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itamarche.intra\dfs\ASUR\Servizi\AreaComunicazione\AMMINISTRAZIONE_TRASPARENTE\2021\DA PUBBLICARE\"/>
    </mc:Choice>
  </mc:AlternateContent>
  <bookViews>
    <workbookView xWindow="0" yWindow="0" windowWidth="20430" windowHeight="7560" activeTab="1"/>
  </bookViews>
  <sheets>
    <sheet name="Fitti Attivi " sheetId="1" r:id="rId1"/>
    <sheet name="Fitti Passivi" sheetId="2" r:id="rId2"/>
  </sheets>
  <calcPr calcId="162913"/>
</workbook>
</file>

<file path=xl/calcChain.xml><?xml version="1.0" encoding="utf-8"?>
<calcChain xmlns="http://schemas.openxmlformats.org/spreadsheetml/2006/main">
  <c r="H83" i="2" l="1"/>
  <c r="H82" i="2"/>
  <c r="H75" i="2"/>
  <c r="H74" i="2"/>
</calcChain>
</file>

<file path=xl/comments1.xml><?xml version="1.0" encoding="utf-8"?>
<comments xmlns="http://schemas.openxmlformats.org/spreadsheetml/2006/main">
  <authors>
    <author>Tiziana Sandroni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Tiziana Sandroni: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Tiziana Sandroni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Tiziana Sandroni: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<sst xmlns="http://schemas.openxmlformats.org/spreadsheetml/2006/main" count="1257" uniqueCount="778">
  <si>
    <t>Immobili AAVV</t>
  </si>
  <si>
    <t>Comune</t>
  </si>
  <si>
    <t>Ubicazione</t>
  </si>
  <si>
    <t>Rif. catastali</t>
  </si>
  <si>
    <t>tot. Ha</t>
  </si>
  <si>
    <t xml:space="preserve">Inizio Contratto </t>
  </si>
  <si>
    <t>Conduttore</t>
  </si>
  <si>
    <t>Inizio contratto</t>
  </si>
  <si>
    <t>Scad. Contratto</t>
  </si>
  <si>
    <t>Canone annuo</t>
  </si>
  <si>
    <t>Spese di gestione</t>
  </si>
  <si>
    <t>Note</t>
  </si>
  <si>
    <t xml:space="preserve">INDIRIZZO </t>
  </si>
  <si>
    <t>TIPOLOGIA IMMOBILE</t>
  </si>
  <si>
    <t>DESTINAZIONE</t>
  </si>
  <si>
    <t>nome cognome/ ragione sociale</t>
  </si>
  <si>
    <t>residenza/sede sociale</t>
  </si>
  <si>
    <t xml:space="preserve">codice fiscale/partita Iva </t>
  </si>
  <si>
    <t>COSTO ANNUO</t>
  </si>
  <si>
    <t>INIZIO CONTRATTO</t>
  </si>
  <si>
    <t>DURATA</t>
  </si>
  <si>
    <t>EVENTUALI RINNOVI</t>
  </si>
  <si>
    <t>n. provvedimento di riferimento</t>
  </si>
  <si>
    <t>AV1</t>
  </si>
  <si>
    <t>Urbino</t>
  </si>
  <si>
    <t>Urbino, Via Comandino, n. 3 (piano terra)</t>
  </si>
  <si>
    <t>Medici medicina gnerale Urbino</t>
  </si>
  <si>
    <t>Urbino, Via Comandino, n. 3 (1° piano)</t>
  </si>
  <si>
    <t>Urbania</t>
  </si>
  <si>
    <t>Urbania, Via Roma, n. 54</t>
  </si>
  <si>
    <t>Medici medicina gnerale Urbania</t>
  </si>
  <si>
    <t>Sant'Angelo in Vado</t>
  </si>
  <si>
    <t>Santa'Angelo in Vado, C.so Garibaldi, n. 131</t>
  </si>
  <si>
    <t>Medici medicina gnerale Sant'Angelo in Vado</t>
  </si>
  <si>
    <t>Fermiglnano</t>
  </si>
  <si>
    <t>Fermignano, Via Mazzini, n. 53</t>
  </si>
  <si>
    <t>Medici medicina gnerale Fermignano</t>
  </si>
  <si>
    <t>Montecalvo in Foglia</t>
  </si>
  <si>
    <t>Montecalvo in Foglia, Fraz. Ca' Gallo, Strada Prov.le Feltresca, n. 28</t>
  </si>
  <si>
    <t>Medici medicina gnerale Montecalvo in Foglia</t>
  </si>
  <si>
    <t>Macerata Feltria</t>
  </si>
  <si>
    <t>Macerata Feltria, Via Penserini, n. 9</t>
  </si>
  <si>
    <t>Società Istituto di Riabilitazione S. Stefano S.r.l.</t>
  </si>
  <si>
    <t>Il rimborso spese viene calcolato annualmente a consuntivo in rapporto alle quote millesimali.</t>
  </si>
  <si>
    <t>Cagli</t>
  </si>
  <si>
    <t>Cagli, Via Atanagi, n. 66 (porzione piano 1° + area piano seminterrato)</t>
  </si>
  <si>
    <t>Cagli, Via Atanagi, n. 66 (porzione piano 1°)</t>
  </si>
  <si>
    <t>Sassocorvaro</t>
  </si>
  <si>
    <t>Sassocorvaro, Via Lanciarini, 5</t>
  </si>
  <si>
    <t>Rete di Imprese "Villa Montefeltro"</t>
  </si>
  <si>
    <t>Urbania, Via Roma</t>
  </si>
  <si>
    <t>Comune di Urbania</t>
  </si>
  <si>
    <t>Pergola</t>
  </si>
  <si>
    <t>Pergola, Via Don Minzoni, 83</t>
  </si>
  <si>
    <t>Comune di Pergola</t>
  </si>
  <si>
    <t>Località Ca' Lupo</t>
  </si>
  <si>
    <t>Azienda Agricola Castelvecchio</t>
  </si>
  <si>
    <t>Toccaceli Elisabetta</t>
  </si>
  <si>
    <t>Fermignano - Urbino</t>
  </si>
  <si>
    <t>Salciccia Ottoni Bruno</t>
  </si>
  <si>
    <t>Località Ca' Pascuccio</t>
  </si>
  <si>
    <t>Guglielmi Erminia</t>
  </si>
  <si>
    <t>Località Ca' Bugno</t>
  </si>
  <si>
    <t>Società Agricola S. Andrea s.s.</t>
  </si>
  <si>
    <t>Località Ghilardino</t>
  </si>
  <si>
    <t>Vitali Giuliano</t>
  </si>
  <si>
    <t>Località Cà Porneto</t>
  </si>
  <si>
    <t>Società Agricola Fontanelle s.s.</t>
  </si>
  <si>
    <t>Località Pera</t>
  </si>
  <si>
    <t>Azienda Agricola La Contea</t>
  </si>
  <si>
    <t>Pesaro</t>
  </si>
  <si>
    <t>Cecchini Franco</t>
  </si>
  <si>
    <t>Località Ca' Mazzasette</t>
  </si>
  <si>
    <t>Fadda Cristian</t>
  </si>
  <si>
    <t>Località Ca' La Fraternita</t>
  </si>
  <si>
    <t>Rossi Anna Rosa</t>
  </si>
  <si>
    <t>Località Varea Dini</t>
  </si>
  <si>
    <t>Azienda Agricola Scalbi Vittorio</t>
  </si>
  <si>
    <t>Località Le Fornaci</t>
  </si>
  <si>
    <t>Azienda Agricola Pagnanelli Maurizio</t>
  </si>
  <si>
    <t>Località Cesana</t>
  </si>
  <si>
    <t>Località Pontevecchio</t>
  </si>
  <si>
    <t>Frazione Montefabbri</t>
  </si>
  <si>
    <t>Mazzanti Davide</t>
  </si>
  <si>
    <t>Volponi Peppino</t>
  </si>
  <si>
    <t>Via Nitti,28-30 Pesaro</t>
  </si>
  <si>
    <t>Condominio</t>
  </si>
  <si>
    <t>Dipartimento di Prevenzione/SERT</t>
  </si>
  <si>
    <t>La Margherita srl</t>
  </si>
  <si>
    <t>via Nitti, 28 Pesaro</t>
  </si>
  <si>
    <t>00092890557</t>
  </si>
  <si>
    <t xml:space="preserve"> 01/01/2010</t>
  </si>
  <si>
    <t>si</t>
  </si>
  <si>
    <t>determina n.921/ASURDG del 28/12/2015</t>
  </si>
  <si>
    <t>Via Petrarca 18-32 Pesaro</t>
  </si>
  <si>
    <t>Appartamenti protetti (n°2) e laboratori (n°2) DSM</t>
  </si>
  <si>
    <t>Ente Regionale Abitazione Pubblica ERAP</t>
  </si>
  <si>
    <t>via Bramante, 45 Pesaro</t>
  </si>
  <si>
    <t>00112500418</t>
  </si>
  <si>
    <t>determina n.528/DG del 04/09/2017</t>
  </si>
  <si>
    <t>Via Valerio s.n. Loc. Villa Fastiggi Pesaro</t>
  </si>
  <si>
    <t>Indipendente</t>
  </si>
  <si>
    <t>Ambulatorio</t>
  </si>
  <si>
    <t>Cooperativa Consumo di Villa Fastiggi</t>
  </si>
  <si>
    <t>via Fastiggi, 124 Pesaro</t>
  </si>
  <si>
    <t>00127640415</t>
  </si>
  <si>
    <t>deliberazione n.1228/92 del 19/11/92</t>
  </si>
  <si>
    <t>Viale Della Vittoria, 189 Pesaro</t>
  </si>
  <si>
    <t>Ambulatorio di Guardia Medica Notturna, festiva e turistica</t>
  </si>
  <si>
    <t>Pesaro Parcheggi spa</t>
  </si>
  <si>
    <t>viale Della Vittoria, 189 Pesaro</t>
  </si>
  <si>
    <t>02098700418</t>
  </si>
  <si>
    <t>determina n.872/ASURDG del 18/09/2009</t>
  </si>
  <si>
    <t>Via Commandino n.32 – Pesaro</t>
  </si>
  <si>
    <t>Ciccarelli Ines</t>
  </si>
  <si>
    <t>Via Leopardi n.4 Sassoferrato</t>
  </si>
  <si>
    <t>CCCNSI28M53I461H</t>
  </si>
  <si>
    <t>Deliberazione n.69 del 24/07/1987</t>
  </si>
  <si>
    <t>Via XI Febbraio n.36 Pesaro</t>
  </si>
  <si>
    <t>Distretto sanitario</t>
  </si>
  <si>
    <t>Mazza Maria Cristina, Mazza Elda, Giusti Lauredana, Galva snc</t>
  </si>
  <si>
    <t>Via XXIV Maggio n.31 Pesaro</t>
  </si>
  <si>
    <t>Determina n.770 del 14/11/2014</t>
  </si>
  <si>
    <t>Via Comandino 10 - Urbino (PU)</t>
  </si>
  <si>
    <t>Fabbricato per servizi sanitari e Ufficio Formazione</t>
  </si>
  <si>
    <t>Servizi Sanitari  Formazione</t>
  </si>
  <si>
    <t xml:space="preserve">Bernardini Giuseppe, Bernardini Paola, Bernardini Luisella </t>
  </si>
  <si>
    <t xml:space="preserve">BRN GPP 45R24 L500P  BRN PLA 42A55 L500H       BRN LLL 39R69 L500J  </t>
  </si>
  <si>
    <t>N. 936/DG del 30.12.1998
 N. 127/DG del 3.3.1999</t>
  </si>
  <si>
    <t>Via Giudo da Montefeltro, 45, Urbino (PU)</t>
  </si>
  <si>
    <t xml:space="preserve">Fabbricato per Distretto Sanitario </t>
  </si>
  <si>
    <t>Sede Distretto</t>
  </si>
  <si>
    <t>Comune di Urbino</t>
  </si>
  <si>
    <t>N. 228/DG del 21.10.1997</t>
  </si>
  <si>
    <t>Via Pellipario, 1 Urbino (PU)</t>
  </si>
  <si>
    <t>Fabricato per STDP</t>
  </si>
  <si>
    <t>SERT</t>
  </si>
  <si>
    <t>Cappella Musicale SS Sacramento</t>
  </si>
  <si>
    <t>N. 949/ASURDG del 22.10.2010</t>
  </si>
  <si>
    <t>Via Volta, 30, Cagli (PU)</t>
  </si>
  <si>
    <t>Fabricato Servizio Veterinario</t>
  </si>
  <si>
    <t>Servizio Veterinario</t>
  </si>
  <si>
    <t>F.lli Casavecchia SpA</t>
  </si>
  <si>
    <t>N. 250/DZ del 26.05.2005</t>
  </si>
  <si>
    <t>Via Don Minzoni, Cagli (PU)</t>
  </si>
  <si>
    <t>Eredi Benito Catena</t>
  </si>
  <si>
    <t>N. 402/DZ del 02.09.2005</t>
  </si>
  <si>
    <t>Via Flaminia, 102, Cagli (PU)</t>
  </si>
  <si>
    <t>Fabbricato per Distretto Sanitario</t>
  </si>
  <si>
    <t>Comune di Cagli</t>
  </si>
  <si>
    <t>N. 270/ASURDG del 26.03.2009</t>
  </si>
  <si>
    <t>v. Carducci , 9 - Saltara</t>
  </si>
  <si>
    <t>Fabbricato</t>
  </si>
  <si>
    <t>Cicoli Fabio - Valeri Fabrizio</t>
  </si>
  <si>
    <t>V. Oriani, 28 Calcinelli</t>
  </si>
  <si>
    <t>CCLFBA56PO1D488Z - VLRFRZ58P27H721G</t>
  </si>
  <si>
    <t>DASUR 307/07</t>
  </si>
  <si>
    <t>Via Borsellino n.4 - Fano</t>
  </si>
  <si>
    <t>Veterinari</t>
  </si>
  <si>
    <t>Immobiliare Vera srl</t>
  </si>
  <si>
    <t>V. IV Novembre n.65 – Fano</t>
  </si>
  <si>
    <t>DASUR779/13</t>
  </si>
  <si>
    <t>V. Ceccarini , 38 - Fano</t>
  </si>
  <si>
    <t>Sede Amministrativa</t>
  </si>
  <si>
    <t>Seminario S. Carlo</t>
  </si>
  <si>
    <t>V. Roma, 118 Fano</t>
  </si>
  <si>
    <t>DASUR 905/10</t>
  </si>
  <si>
    <t>V. S. Lazzaro n.2/D - Fano</t>
  </si>
  <si>
    <t>Centro riabilitazione territoriale</t>
  </si>
  <si>
    <t>Bellocchi Servizi s.r.l.</t>
  </si>
  <si>
    <t>V.XII settembre, 80 - Fano</t>
  </si>
  <si>
    <t>DASUR 51/10</t>
  </si>
  <si>
    <t>V Gramsci, 29 - Lucrezia</t>
  </si>
  <si>
    <t>Rapanotti Fulvio</t>
  </si>
  <si>
    <t>V. Gramsci, 27 - Lucrezia</t>
  </si>
  <si>
    <t>RRNFLV42M26D749I</t>
  </si>
  <si>
    <t>Delibera 326/1991</t>
  </si>
  <si>
    <t>V. Fanella, 137-141 Fano</t>
  </si>
  <si>
    <t>CIM</t>
  </si>
  <si>
    <t>Tombari Elisabetta</t>
  </si>
  <si>
    <t>V. S. Francesco, 31 - Fano</t>
  </si>
  <si>
    <t>TMBLBT68H51D488K</t>
  </si>
  <si>
    <t>DASUR 895/06</t>
  </si>
  <si>
    <t>V. S. Lazzaro - Fano</t>
  </si>
  <si>
    <t>Centro fisioterapico</t>
  </si>
  <si>
    <t>Comune di Fano</t>
  </si>
  <si>
    <t>V. S. Francesco - Fano</t>
  </si>
  <si>
    <t>DASUR 615/07</t>
  </si>
  <si>
    <t>V. Europa n.1 - Marotta</t>
  </si>
  <si>
    <t>C.R.I.</t>
  </si>
  <si>
    <t>V. Europa n.1 – Marotta</t>
  </si>
  <si>
    <t>SRELCN58R01F348B</t>
  </si>
  <si>
    <t>DASUR 6/17</t>
  </si>
  <si>
    <t>V. C. Albani, 1/B - Fano</t>
  </si>
  <si>
    <t>Palestra pre-parto</t>
  </si>
  <si>
    <t>Longarini Ettore</t>
  </si>
  <si>
    <t>V. Cecconi - Fano</t>
  </si>
  <si>
    <t>LNGTTR31L14D488N</t>
  </si>
  <si>
    <t>DASUR 515/08</t>
  </si>
  <si>
    <t>V. C. Albani 4/A - Fano</t>
  </si>
  <si>
    <t>Ampliamento Distretto</t>
  </si>
  <si>
    <t>Sabatini Iolanda</t>
  </si>
  <si>
    <t>V. C. Alvaro, 1 - Fano</t>
  </si>
  <si>
    <t>SBTLND45C46D4881</t>
  </si>
  <si>
    <t>DASUR 714/05</t>
  </si>
  <si>
    <t>v. c. Albani, 4/B - Fano</t>
  </si>
  <si>
    <t>Amb. Consultorio</t>
  </si>
  <si>
    <t>Soc. SAMA</t>
  </si>
  <si>
    <t>v. Roma, 13 - Fano</t>
  </si>
  <si>
    <t>DASUR 894/06</t>
  </si>
  <si>
    <t>V. Roma, 108 - Fano</t>
  </si>
  <si>
    <t>SER.T.</t>
  </si>
  <si>
    <t>Allegrezza Teresa</t>
  </si>
  <si>
    <t>V. Montevecchio, 55 - Fano</t>
  </si>
  <si>
    <t>LLGMTR34C60D488F</t>
  </si>
  <si>
    <t>DASUR 11/07</t>
  </si>
  <si>
    <t>v. Del Ponte, 13/H - Fano</t>
  </si>
  <si>
    <t>Costantini Paola</t>
  </si>
  <si>
    <t>V. Castelfidardo, 10 - Fano</t>
  </si>
  <si>
    <t>CSTPLA48R65H886T</t>
  </si>
  <si>
    <t>v. Borsellino n.2 – Fano</t>
  </si>
  <si>
    <t>Medicina Legale</t>
  </si>
  <si>
    <t>DASUR 290/17</t>
  </si>
  <si>
    <t>v. Paolo Borselino n.4 int.7 - Fano</t>
  </si>
  <si>
    <t>Dip. Prevenzione</t>
  </si>
  <si>
    <t>V. IV Novembre n.65 - Fano</t>
  </si>
  <si>
    <t>DASUR 706/12</t>
  </si>
  <si>
    <t>AV2</t>
  </si>
  <si>
    <t>AV3</t>
  </si>
  <si>
    <t>AV4</t>
  </si>
  <si>
    <t>AV5</t>
  </si>
  <si>
    <t>Fermo</t>
  </si>
  <si>
    <t>Contrada S. Andrea e Pompeiana</t>
  </si>
  <si>
    <t>Borraccini Alvaro</t>
  </si>
  <si>
    <t>F80 P.lle 934-913-915-1037</t>
  </si>
  <si>
    <t>Marinozzi Luigi</t>
  </si>
  <si>
    <t>S. Elpidio a Mare</t>
  </si>
  <si>
    <t>Contrada Calcinara</t>
  </si>
  <si>
    <t>F 73 P.lle 200-87-88-202-165-167-169</t>
  </si>
  <si>
    <t>Borraccini Nello</t>
  </si>
  <si>
    <t>Via Mostrapreti</t>
  </si>
  <si>
    <t>F 73 P.lle157-155-159-68-86-162</t>
  </si>
  <si>
    <t>Via Faleriense</t>
  </si>
  <si>
    <t>F 74 P.lle 218-215-213-27-221</t>
  </si>
  <si>
    <t>Montemaggio Andrea e Marco</t>
  </si>
  <si>
    <t>F 74 P.lle 3-5-22-223</t>
  </si>
  <si>
    <t>Via Lungotenna</t>
  </si>
  <si>
    <t>F 76 P.lle 442-71</t>
  </si>
  <si>
    <t>Contrada Faleriense</t>
  </si>
  <si>
    <t>F 74 P.lle 14-31-32-33-34-35</t>
  </si>
  <si>
    <t>Petritoli</t>
  </si>
  <si>
    <t>Contrada Rapagnano,Montoro e S.Savino</t>
  </si>
  <si>
    <t>F 7 P.lle 153-163-162-172-290-288 e
F 8 P.lla 73</t>
  </si>
  <si>
    <t>Az. Agricola S. Michele di Paoloni V&amp;C</t>
  </si>
  <si>
    <t>P. San Giorgio</t>
  </si>
  <si>
    <t>Costa San Paolo e Misericordia</t>
  </si>
  <si>
    <t>F 4 P.lle 428-25-26-27-28-426-71-72-73-423-85-86-87-88 e
F 7 P.lle 18-19-267-261-259-74</t>
  </si>
  <si>
    <t>P.Sant'Elpidio</t>
  </si>
  <si>
    <t>Via Vecchio Porto</t>
  </si>
  <si>
    <t>F16 P.lla 109-112-113</t>
  </si>
  <si>
    <t>Bosco Michele</t>
  </si>
  <si>
    <t>Viale Ciccolungo</t>
  </si>
  <si>
    <t>F 60 P.lla 692 sub 5</t>
  </si>
  <si>
    <t>Bonassi Manlio</t>
  </si>
  <si>
    <t>in corso trattativa per alienazione</t>
  </si>
  <si>
    <t>F 60 P.lla 692 sub 4</t>
  </si>
  <si>
    <t>Ciarpella Renzo</t>
  </si>
  <si>
    <t>F 60 P.lla 692 sub 7</t>
  </si>
  <si>
    <t>Ortolano Antonio</t>
  </si>
  <si>
    <t>F 60 P.lla 692 sub 10</t>
  </si>
  <si>
    <t>Santarelli Raffaele</t>
  </si>
  <si>
    <t>(data presunta )
01/01/1974</t>
  </si>
  <si>
    <t>Via Zeppilli</t>
  </si>
  <si>
    <t>F 63 P.lla 100 sub 6 porzione</t>
  </si>
  <si>
    <t>Comune di Fermo</t>
  </si>
  <si>
    <t>Montegranaro</t>
  </si>
  <si>
    <t>Ospedale Montegranaro</t>
  </si>
  <si>
    <t>F 22 P.lla 26 porzione</t>
  </si>
  <si>
    <t>D'Angelo Vincenzo</t>
  </si>
  <si>
    <t>in corso</t>
  </si>
  <si>
    <t>Montegiorgio</t>
  </si>
  <si>
    <t>Ospedale Montegiorgio</t>
  </si>
  <si>
    <t>F 30 P.lla 3-4 porz</t>
  </si>
  <si>
    <t>Passerini Carlo</t>
  </si>
  <si>
    <t>Pedaso</t>
  </si>
  <si>
    <t>Via Spontini,18</t>
  </si>
  <si>
    <t>F 2 P.lla 387 sub 37 porzione</t>
  </si>
  <si>
    <t>Torquati Paolo</t>
  </si>
  <si>
    <t>Melandri Maria</t>
  </si>
  <si>
    <t>Sacchini Giuseppina</t>
  </si>
  <si>
    <t>Botturi Sergio</t>
  </si>
  <si>
    <t>Di Ruscio Olga</t>
  </si>
  <si>
    <t>Ospedale S. Elpidio a Mare</t>
  </si>
  <si>
    <t>F 51 P.lla 205 porzione</t>
  </si>
  <si>
    <t>Croce Azzurro di S. Elpidio a Mare</t>
  </si>
  <si>
    <t>procedura aggiornamento in corso</t>
  </si>
  <si>
    <t>Via Papa Giovanni XXIII, Monte Urano</t>
  </si>
  <si>
    <t>Attività Distrettuali (Medicina Generale e PLS-Distribuzione ausili-Punto prelievi)</t>
  </si>
  <si>
    <t>Comune di Monte Urano</t>
  </si>
  <si>
    <t>Piazza della Libertà 1, Monte Urano</t>
  </si>
  <si>
    <t>P.IVA 00356290445</t>
  </si>
  <si>
    <t>6 Anni (Scadenza 31/12/2017)</t>
  </si>
  <si>
    <t>in fase di proroga</t>
  </si>
  <si>
    <t>Determina 516/2017 per proseguo attività</t>
  </si>
  <si>
    <t>Via Del Palo 10, Porto Sant'Elpidio</t>
  </si>
  <si>
    <t>Continuità assistenziali</t>
  </si>
  <si>
    <t>Croce Verde Porto Sant'Elpidio/ Pubblica Assistenza</t>
  </si>
  <si>
    <t>Via del Palo 10, Porto Sant'Elpidio</t>
  </si>
  <si>
    <t>P.IVA 00393280441</t>
  </si>
  <si>
    <t>Determina 158/2007 e 106/2017</t>
  </si>
  <si>
    <t>Via Brunforte7/Monteverde, Fermo</t>
  </si>
  <si>
    <t>Sede del Corso di laurea infermieristiche dell' Univ. Politecnica delle Marche</t>
  </si>
  <si>
    <t>Ente Universitario del Femano (EUF)/ Associazione non riconosciuta</t>
  </si>
  <si>
    <t>Via dell'Università 1, Fermo</t>
  </si>
  <si>
    <t>C.F. 90010870443</t>
  </si>
  <si>
    <t>31/09/2019</t>
  </si>
  <si>
    <t>Determina 831/AV4 2017</t>
  </si>
  <si>
    <t>Via Spontini 18, Pedaso</t>
  </si>
  <si>
    <t>Attività Ambulatoriali</t>
  </si>
  <si>
    <t>EdilGreen s.r.l./ Società immobiliare</t>
  </si>
  <si>
    <t>Via Pompeiana 366, Fermo</t>
  </si>
  <si>
    <t>P. IVA 01641880446</t>
  </si>
  <si>
    <t>Determina 485/DG 2011</t>
  </si>
  <si>
    <t>Via Elpidiense, 20 Porto Sant'Elpidio</t>
  </si>
  <si>
    <t>Sede Centro diurno</t>
  </si>
  <si>
    <t>Comune di Porto Sant'Elpidio</t>
  </si>
  <si>
    <t>P.IVA 357220441</t>
  </si>
  <si>
    <t>Scaduto 31/12/2015</t>
  </si>
  <si>
    <t>richiesta proroga al DG Asur dal 01/01/2016 al 31/12/2018 prot. 8946 del 21/02/2017</t>
  </si>
  <si>
    <t>Fg. 114, Mapp. 134</t>
  </si>
  <si>
    <t>Fg. 9, Mapp. 89, sub 1</t>
  </si>
  <si>
    <t>Fg. 47, Mapp. 112, 113</t>
  </si>
  <si>
    <t>Fg.16, Mapp. 148, 418, 419</t>
  </si>
  <si>
    <t>Fg. 12, Mapp. 177</t>
  </si>
  <si>
    <t>Fg. 41, Mapp.739</t>
  </si>
  <si>
    <t>Fg. 218, Mapp. 315</t>
  </si>
  <si>
    <t>Fg. 42, Mapp. 311</t>
  </si>
  <si>
    <t>Fg. 113, Mapp. 592</t>
  </si>
  <si>
    <t>Fg., Map. n. 28, 35/p, 36/p, 39, 40/p, 47, 51, 55, 58, 60/p, 61/p; Fg. 177, Mapp. n. 1, 4, 6,</t>
  </si>
  <si>
    <t>Foglio 151, Mapp. n. 168/p, 182, 183, 265, 2185</t>
  </si>
  <si>
    <t>Località Ca' Spacciolo</t>
  </si>
  <si>
    <t>Urbino - Fg. 249, Mapp. n. 41/B, 42, Fg. 250, Mapp. 37, 38, 73, 74 - Fermignano, Fg. 4, Mapp. n. 96, 101, 102, 143, 158, 171, 2060</t>
  </si>
  <si>
    <t>Fermignano</t>
  </si>
  <si>
    <t>Fg.19, Mapp. n. 14, 15, 17, 18, 19, 21, 22, 23, 24, 25, 26, 27, 74, 82, 86</t>
  </si>
  <si>
    <t>Fg. 19, Mapp. n.ri 52, 62, 63; Fg. 27, Mapp. n.ri 27, 28, 30, 31, 32, 33, 34, 37, 38, 48,
49, 53, 54, 56, 67, 68, 69, 92, 100, 101, 102, 118, 171, 173, 175, 177</t>
  </si>
  <si>
    <t>Fossombrone</t>
  </si>
  <si>
    <t>Fg. 46, Mapp. 28, 40, 45, 46, 154, 156, 157, 306, 318</t>
  </si>
  <si>
    <t>Montefelcino</t>
  </si>
  <si>
    <t>Fg. 13, Mapp. n. 6, 7, 8, 23, 28, 29, 30, 31, 32, 33, 34, 35, 36, 37, 38, 39, 40, 41, 58, 60, 63,
72, 73, 74, 75, 76, 77, 78, 90, 96, 106, 135, 136, 138, 161, 162, 163, 164, 173, 175, 178, 179</t>
  </si>
  <si>
    <t>Fg. 83, Mapp. 34, 35, 36, 37, 38, 39, 40, 41, 42, 43,44, 45, 46, 60, 63, 67, 68, 69, 70, 71, 72, 74, 94, 100, 101, 102, 142; Fg. 102, Mapp. 4, 5, 6, 7, 8, 9, 10, 11, 12, 13, 14, 15, 28, 29, 30, 31, 32 33, 38, 39, 40, 3, 43, 45, 46, 47, 48, 49, 110</t>
  </si>
  <si>
    <t>Fg. 18, Mapp. n. 778</t>
  </si>
  <si>
    <t>Fg. 48, Mapp. n. 524, 528,</t>
  </si>
  <si>
    <t>Fg. 10, Mapp. n. 81, 82, 83, 84, 85, 86, 87, 88, 89, 90, 91, 92, 93, 94, 95, 96, 105, 119, 235, 270; Fg. 16, Mapp. n. 2, 7, 8, 32, 33, 34, 35, 36, 37, 38, 39, 40, 46, 47, 49, 51, 52, 53, 56, 57, 58, 59, 60, 77, 81, 83, 84, 85, 86, 90, 93, 94, 95, 100, 101, 149, 150, 151, 258</t>
  </si>
  <si>
    <t>Fg. 250, Mapp. n. 30, 31, 32, 33, 34, 35</t>
  </si>
  <si>
    <t>Fg. 114, Mapp. n. 27, 28, 29, 30, 31, 137, 139, 140</t>
  </si>
  <si>
    <t>Località Cal Torello</t>
  </si>
  <si>
    <t>Fg. 43, Mapp. n. 20, 21, 22, 23, 25, 29, 30, 31, 32, 37, 42, 43, 44, 45. Fg. 75, Mapp. n. 13, 14, 34,</t>
  </si>
  <si>
    <t>Fg. 249, Mapp. n. 28, 32, 36, 37, 41, 157, 179, 180</t>
  </si>
  <si>
    <t>Fg. 122, Mapp. n. 119</t>
  </si>
  <si>
    <t>Vallefoglia</t>
  </si>
  <si>
    <t>Fg.7, Mapp. n. 1, 2, 7/p, 50, 53, 62, 77, 85, 86, 94, 99, 100, 2, 148, 151, 153, 227/p, 228, 230, 231, 232, 233; Fg. 11, Mapp. 9, 10, 50, 52, Fg. 14, Mapp. n. 55/p</t>
  </si>
  <si>
    <t>Fg 7, Mapp. n. 83, 84, Fg. 11, Mapp. n. 2, 7, 8, 13, 34, 45/p, 67, 68/p, 72, 81, 82, 83, 84, 85, 86, 87, 88, 89,90, 91, 92, 93, 94, 95, 96, 97, 98, 99, 100, 101, 102, 103/p</t>
  </si>
  <si>
    <t>Fg 11, Mapp. n. 17, 18, 23/p, 24, 26, 27, 29, 31, 32, 36, 37, 38, 39/p,42, 45/p, 53, 55, 57, 61, 63, 68/p, 103/p Fg.13, Mapp. n. 1, 2, 3, 7, 160, 161, 162, 281, 283, 285; Fg. 14, Mapp. n. 101, 103</t>
  </si>
  <si>
    <t>Fg. 12, Mapp. n. 144, 145, 146, 147, 148, 150, 151, 152, 155, 156, 169, 170, 184, 204, 205, 529, 530, 534, 535, 537, 539; Fg. 19, Mapp. n. 25, 129</t>
  </si>
  <si>
    <t>Fg. 13, Mapp. n. 34/a, 34/b, 68, 70, 71, 72, 74, 75, 253, 255, 300</t>
  </si>
  <si>
    <t>Fg. 7, Mapp. n. 3, 4, 5, 6, 7/p, 11, 12, 13, 80, 81, 82, 98, 227/p, 229; 234, 235; Fg. 11, Mapp. n. 12, 23/p, 35, 39/p, 70</t>
  </si>
  <si>
    <t>Fg. 7, Mapp. n.ri 14, 15/p, 16/p, 17, 18, 19, 64, 92</t>
  </si>
  <si>
    <t>Ascoli Piceno</t>
  </si>
  <si>
    <t>Ascoli Piceno Via degli Iris</t>
  </si>
  <si>
    <t>"Palazzina Servizi" all'interno del P.O. Mazzoni</t>
  </si>
  <si>
    <t>Comune di Ascoli Piceno utilizzato come                    Farmacia Comunale</t>
  </si>
  <si>
    <t>contratto scaduto, trattativa con il Comune di Ascoli piceno (per stipula del nuovo contratto) in corso</t>
  </si>
  <si>
    <t xml:space="preserve">Poste Italiane S.p.A.  utilizzato come filiale </t>
  </si>
  <si>
    <t>contratto scaduto, procedura di indagine di mercato e successiva trattativa espletate, nuovo contratto in via di definizione con poste Italiane</t>
  </si>
  <si>
    <t xml:space="preserve">"Palazzina Servizi" all'interno del P.O. Mazzoni </t>
  </si>
  <si>
    <t>Papillon di Talamonti G. utilizzato come Bar Tavola Calda e Fredda</t>
  </si>
  <si>
    <t>Contratto di Concessione</t>
  </si>
  <si>
    <t>Intesa San Paolo   utilizzato come filiale Banca dell'Adriatico</t>
  </si>
  <si>
    <t>Fraz.ne Case Rosse</t>
  </si>
  <si>
    <t xml:space="preserve">Catasto dei Fabbricati del Comune di Ascoli Piceno Fg. 38 Particella n. 88  sub 2 e sub 3, Foglio 38 Particella n. 97 sub 2-4;
Catasto dei Terreni del Comune di Ascoli Piceno Fg. 38 Particelle nn. 6-7-
154-23-24-25-26-28-47-136-160-152-149-145-140-141-143-15-17-52-55-46-
112-114-115-117-119-121-126-124-128;
</t>
  </si>
  <si>
    <t>Sig. Ricciotti Antonio</t>
  </si>
  <si>
    <t>Contratto di affitto fondi rustici</t>
  </si>
  <si>
    <t>Offida</t>
  </si>
  <si>
    <t>Catasto dei Fabbricati del Comune di Offida        Fg. 44 Particella n. 6 sub 1-2-3
Fg. 44 Particella n. 101 (corte esclusiva del fabbricato)                                                                           Fg. 44 Particella n. 18                                                      Catasto dei Terreni del Comune di Offida                  Fg. 44 Particelle nn. 32-33-34-35-36-41-61-5-15-16-60-92-98-3-87-93-95-100-102-19-86-91-96-99-1-2</t>
  </si>
  <si>
    <t>Azienda Agricola Borgo Miriam di Corradetti Cristiano</t>
  </si>
  <si>
    <t xml:space="preserve">Catasto dei Fabbricati del Comune di Offida        Fg. 25 Part. 349-353-354-350-351-352-271-274-275-279-282-285-19-68-74-40-39-38 41-43-58-83-272-273-276         </t>
  </si>
  <si>
    <t>Sig. Aleandri Emilio</t>
  </si>
  <si>
    <t>Acquaviva Picena, Via L. Da Vinci, 8c/1</t>
  </si>
  <si>
    <t xml:space="preserve">Magazzino </t>
  </si>
  <si>
    <t>Archivio Acquaviva 1</t>
  </si>
  <si>
    <t>SO.CA.BI SRL</t>
  </si>
  <si>
    <t>Colonnella (TE)</t>
  </si>
  <si>
    <t>00099670671</t>
  </si>
  <si>
    <t>Previsto il tacito rinnovo</t>
  </si>
  <si>
    <t>81/ASURDG 19/03/2007</t>
  </si>
  <si>
    <t>Il proprietario ha rinunciato all'IVA in seguito alla contrattazione "Spending Review"</t>
  </si>
  <si>
    <t>Acquaviva Picena, Via L. Da Vinci, 8c/2</t>
  </si>
  <si>
    <t>Archivio Acquaviva 2</t>
  </si>
  <si>
    <t>524/ASURDG 09/06/2009</t>
  </si>
  <si>
    <t>San Benedetto del Tronto, Via Ugo Bassi, 36</t>
  </si>
  <si>
    <t>Appartamento</t>
  </si>
  <si>
    <t>Gruppo Appartamento DSM</t>
  </si>
  <si>
    <t>FARES CANDIDA</t>
  </si>
  <si>
    <t xml:space="preserve">San Benedetto del Tronto </t>
  </si>
  <si>
    <t>FRSCDD39P47H769P</t>
  </si>
  <si>
    <t>613/ASURDG 01/08/2008</t>
  </si>
  <si>
    <t>Grottammare, Via Castelfidardo, 51</t>
  </si>
  <si>
    <t>Porzione di Fabbricato</t>
  </si>
  <si>
    <t>Ambulatorio veterinario</t>
  </si>
  <si>
    <t>FARES - BUTTAFOCO</t>
  </si>
  <si>
    <t>FRSCDD39P47H769P - BTTGNN30H24H769C</t>
  </si>
  <si>
    <t>NO</t>
  </si>
  <si>
    <t>448/ZT12DZONA 28/04/2009</t>
  </si>
  <si>
    <t>Monteprandone, fraz. Centobuchi, Via 2 giugno n. 34</t>
  </si>
  <si>
    <t>Distretto Sanitario Centobuchi</t>
  </si>
  <si>
    <t>COMUNE DI MONTEPRANDONE</t>
  </si>
  <si>
    <t>Monteprandone (AP)</t>
  </si>
  <si>
    <t>00376950440</t>
  </si>
  <si>
    <t>€ 15.500,00  oltre IVA</t>
  </si>
  <si>
    <t>45/ASURDG 18/01/2008</t>
  </si>
  <si>
    <t>Il proprietario non ha accettato di ricontrattare i termini né di rinunciare all'IVA</t>
  </si>
  <si>
    <t>San Benedetto del Tronto, Piazza Nardone</t>
  </si>
  <si>
    <t>SISP - SIAN - SPSAL</t>
  </si>
  <si>
    <t>SALADINI PILASTRI SALADINO</t>
  </si>
  <si>
    <t>Roma</t>
  </si>
  <si>
    <t>SLDSDN56D06H501Z</t>
  </si>
  <si>
    <t>SI - 3</t>
  </si>
  <si>
    <t>Del. Amm. Str. USL n. 22 n. 302 del 24/03/1993</t>
  </si>
  <si>
    <t>Grottammare, Via Crucioli n. 95</t>
  </si>
  <si>
    <t>Distretto Sanitario Grottammare</t>
  </si>
  <si>
    <t>ULISSI &amp; C. SRL</t>
  </si>
  <si>
    <t xml:space="preserve">San Benedetto del Tronto AP </t>
  </si>
  <si>
    <t>01596230449</t>
  </si>
  <si>
    <t>€ 17.499,96  oltre IVA</t>
  </si>
  <si>
    <t>Del. CO.GE. USL n. 22 n. 570 del 17/10/1987</t>
  </si>
  <si>
    <t>Il canone è stato ridotto a seguito di contrattazione "Spending Review"</t>
  </si>
  <si>
    <t xml:space="preserve">Cupra Marittima, Via Ruzzi </t>
  </si>
  <si>
    <t>Distretto Sanitario Cupramarittima</t>
  </si>
  <si>
    <t>COMUNE CUPRA MARITTIMA</t>
  </si>
  <si>
    <t>Cupra Marittima</t>
  </si>
  <si>
    <t>00356330449</t>
  </si>
  <si>
    <t>€ 4.965,48    oltre IVA</t>
  </si>
  <si>
    <t>/</t>
  </si>
  <si>
    <t>SI</t>
  </si>
  <si>
    <t>Del. Giunta Comune di Cupra Marittima n. 495 del 29/12/1988</t>
  </si>
  <si>
    <t>archivio Acquaviva 2</t>
  </si>
  <si>
    <t>Distretto sanitario Centobuchi</t>
  </si>
  <si>
    <t>Grottammare, via Crucioli n. 95</t>
  </si>
  <si>
    <t>COMUNE CUPRAMARITTIMA</t>
  </si>
  <si>
    <t>Via Beccaria n. 3 Castel di Lama (Ascoli Piceno)</t>
  </si>
  <si>
    <t>Poliambulatorio</t>
  </si>
  <si>
    <t>Archimede S.r.l.</t>
  </si>
  <si>
    <t>Via Beccaria n. 3 Castel di Lama (AP)</t>
  </si>
  <si>
    <t>00908120447</t>
  </si>
  <si>
    <t xml:space="preserve">€ 29.045,91 oltre IVA </t>
  </si>
  <si>
    <t>ASUR/DG 102 27/02/2017</t>
  </si>
  <si>
    <t>Via Roma n. 44 Folignano (AP)</t>
  </si>
  <si>
    <t>Ambulatori di Ginecologia e Ostetricia Centro Prelievi</t>
  </si>
  <si>
    <t>Parrocchia San Gennaro di Folignano</t>
  </si>
  <si>
    <t>Via Roma n. 65 Folignano (AP)</t>
  </si>
  <si>
    <t>92004880446</t>
  </si>
  <si>
    <t>NO e non previsti</t>
  </si>
  <si>
    <t>ASUR/DG 617 del 27/07/2012</t>
  </si>
  <si>
    <t>Il Comune di Folignano è sublocatario di un locale e versa all'ASUR una quota annua di Euro 441,88 a titolo di sublocazione e una quota di Euro 2.558,12 a titolo di compartecipazione alle spese di gestione e funzionamento dell'immobile</t>
  </si>
  <si>
    <t>Borgo Leopardi n. 63 Offida (AP)</t>
  </si>
  <si>
    <t>Polo Veterinario di Offida</t>
  </si>
  <si>
    <t>Sig.ra Capriotti Rita</t>
  </si>
  <si>
    <t>Via G. Guarnieri n.55 Offida (AP)</t>
  </si>
  <si>
    <t>CPRRTI48T68A047P</t>
  </si>
  <si>
    <t>ASUR/DG 103 del 27/02/2017</t>
  </si>
  <si>
    <t>Ancona</t>
  </si>
  <si>
    <t>Cras - Pad. 5- 6</t>
  </si>
  <si>
    <t>Fg. 41 Mapp.36 sub. 17- 15</t>
  </si>
  <si>
    <t>Carabinieri Forestali</t>
  </si>
  <si>
    <t>Cras - Pad. 7</t>
  </si>
  <si>
    <t>Fg. 41 Mapp.36 sub. 16</t>
  </si>
  <si>
    <t>Carabinieri NOE</t>
  </si>
  <si>
    <t>Cras - Pad. 8</t>
  </si>
  <si>
    <t>Fg. 41 Mapp. 36 sub. 21</t>
  </si>
  <si>
    <t>Carabinieri NAS</t>
  </si>
  <si>
    <t>Cras - fondo rustico</t>
  </si>
  <si>
    <t>Fg.45 Part. 6-7-8-97-86-87-88-23-89-84-85-79-80-26 - 27-81-82-28-29-30-62-83-31</t>
  </si>
  <si>
    <t>Coop. Opera</t>
  </si>
  <si>
    <t>Loreto</t>
  </si>
  <si>
    <t>Via Matteotti, 32 - Loreto</t>
  </si>
  <si>
    <t>Fg.6 mapp. 352 sub. 5</t>
  </si>
  <si>
    <t>Alfieri Stefano</t>
  </si>
  <si>
    <t>€. 4.368,00</t>
  </si>
  <si>
    <t>Fg.6 mapp. 352 sub. 6</t>
  </si>
  <si>
    <t>Alfieri Franca</t>
  </si>
  <si>
    <t>Fg.6 mapp. 352 sub. 4</t>
  </si>
  <si>
    <t>Minnozzi Giuseppina</t>
  </si>
  <si>
    <t>Fg.6 mapp. 352 sub. 3</t>
  </si>
  <si>
    <t>Nicoletti Giuseppe</t>
  </si>
  <si>
    <t>€. 5.280,00</t>
  </si>
  <si>
    <t>Montemarciano</t>
  </si>
  <si>
    <t>Via Garibaldi, 7</t>
  </si>
  <si>
    <t>Fg. 11 Mapp. 422 sub.6</t>
  </si>
  <si>
    <t>Zampa Alessandro</t>
  </si>
  <si>
    <t>Focaccia Antonia</t>
  </si>
  <si>
    <t>Pelonara Andrea</t>
  </si>
  <si>
    <t>Galeazzi Olivo</t>
  </si>
  <si>
    <t>Cras- frustolo terreno</t>
  </si>
  <si>
    <t>Fg. 41 Part. 36 porz.</t>
  </si>
  <si>
    <t>Comune di Ancona</t>
  </si>
  <si>
    <t>Arcevia</t>
  </si>
  <si>
    <t>loc. Caudino</t>
  </si>
  <si>
    <t>Fg. 67 Mapp. 69-70-71-72-73-74-75-76-78-81-82-83-84 Fg. 69 Mapp. 152-153-154-155-179-181-182-183-184-195-196-197-198-199-200-205-206-207-209-210-213-218-220-223-224-225-226-227-230-231-232-237-238-257-262-283-347</t>
  </si>
  <si>
    <t>Biducci Marco</t>
  </si>
  <si>
    <t>loc.Colleaprico</t>
  </si>
  <si>
    <t>Fg. 78 Mapp. 89-96-100-118-119-120-121-132-133-183-301</t>
  </si>
  <si>
    <t>Azienda Agricola Ceccucci Maria Grazia</t>
  </si>
  <si>
    <t>loc.S.Giovanni Battista</t>
  </si>
  <si>
    <t>Fg. 75 Mapp. 35-51-108-109-232 (sub 1-2) 241</t>
  </si>
  <si>
    <t>Papi Sara</t>
  </si>
  <si>
    <t>loc.Ripalta</t>
  </si>
  <si>
    <t>Fg. 5 Mapp. 16-17-22-23-33-60-82-83-84-86-134-135-147-149 (SUB 1-2)</t>
  </si>
  <si>
    <t>Sebastianelli Gilberto</t>
  </si>
  <si>
    <t>loc.Loretello</t>
  </si>
  <si>
    <t>Fg. 10 Mapp. 25-297</t>
  </si>
  <si>
    <t>Zoppi Sauro</t>
  </si>
  <si>
    <t>loc.Avacelli</t>
  </si>
  <si>
    <t>Fg.104 Mapp.45</t>
  </si>
  <si>
    <t>Sargenti Moreno</t>
  </si>
  <si>
    <t>loc varie (terreno prev boschivo)</t>
  </si>
  <si>
    <t>Fg. 91 Mapp. 42-50-64-75-78-92-103-114-116-117-120-126-210-211-212-214-217-216 (sub 1-2) Fg. 101 Mapp. 2-15-24-25</t>
  </si>
  <si>
    <t xml:space="preserve">Agriservizi Arcevia Soc. Coop. </t>
  </si>
  <si>
    <t>loc. S. Giovanni Battista</t>
  </si>
  <si>
    <t>Fg. 85 Mapp. 33-34-49-51-52-126-235</t>
  </si>
  <si>
    <t>Pacenti Paolo</t>
  </si>
  <si>
    <t>loc. Loretello</t>
  </si>
  <si>
    <t>Fg. 14 Mapp. 213-232; Fg. 21 Mapp. 16-17-41-42-44-140-165-168-169-182-310; Fg. 28 Mapp. 12</t>
  </si>
  <si>
    <t>Sebastianelli Massimo</t>
  </si>
  <si>
    <t>Barbara</t>
  </si>
  <si>
    <t>loc.Costa</t>
  </si>
  <si>
    <t>Fg. 2 Mapp.12-14-21-22-23-47-48-50-55-56-62-65-153</t>
  </si>
  <si>
    <t>f.lli Coloni s.s.</t>
  </si>
  <si>
    <t>Ostra</t>
  </si>
  <si>
    <t xml:space="preserve">Via Madonna del Rosario </t>
  </si>
  <si>
    <t>Fg. 37 Mapp.34-35-36-53-56-59-271 (SUB 1-2)</t>
  </si>
  <si>
    <t>Argentati Ivaldo</t>
  </si>
  <si>
    <t>Via Triponzio</t>
  </si>
  <si>
    <t>Fg. 25 Mapp. 15-16-17-20-29-30-31-32-48-50-201</t>
  </si>
  <si>
    <t>Via Pescara</t>
  </si>
  <si>
    <t>Fg. 18 Mapp.57-62-73-74-75-76-84-85-86-87-88-89-127-132-257  (SUB 1-2)</t>
  </si>
  <si>
    <t>Simonetti Maria</t>
  </si>
  <si>
    <t>Ostra Vetere</t>
  </si>
  <si>
    <t>Via Fontanelle</t>
  </si>
  <si>
    <t>Fg. 11 Mapp. 43-45-50-51-52-53-54-93-94 (SUB 2-3)</t>
  </si>
  <si>
    <t>Api Giuseppe</t>
  </si>
  <si>
    <t>Via San Pietro</t>
  </si>
  <si>
    <t>Fg. 29 Mapp. 55-69-72-73-74-75-76-77-78-187 (SUB 3-4-5-)</t>
  </si>
  <si>
    <t>Rotatori Cesidio</t>
  </si>
  <si>
    <t>loc. Collina, Loc. S.Maria Nova, Loc. F.lli Brunetti</t>
  </si>
  <si>
    <t>Fg. 7 mapp. 62-63; Fg. 9 Mapp. 82-83-84; Fg. 21 Mapp. 77; Fg. 22 Mapp. 33</t>
  </si>
  <si>
    <t>Via Molino</t>
  </si>
  <si>
    <t>Fg. 28 Mapp. 39-39; Fg. 33 Mapp. 22-23-24-25-26-340-342 (SUB 1-2)</t>
  </si>
  <si>
    <t>Senigallia</t>
  </si>
  <si>
    <t>Via Arceviese, 137</t>
  </si>
  <si>
    <t>Fg. 127 Mapp. 16-17-46-239-241 (SUB 1-2)</t>
  </si>
  <si>
    <t>Filottrano (JESI)</t>
  </si>
  <si>
    <t>Viale Don Minzoni, 16</t>
  </si>
  <si>
    <t>Fg. 33 Mapp. 2</t>
  </si>
  <si>
    <t>mq. 538</t>
  </si>
  <si>
    <t>Istituto di Riabilitazione Santo Stefano S.r.l.</t>
  </si>
  <si>
    <t>Senigallia - Via Arceviese 13/a</t>
  </si>
  <si>
    <t xml:space="preserve">Fabbricato </t>
  </si>
  <si>
    <t>Magazzino economale e Servizio Farmaceutico</t>
  </si>
  <si>
    <t>F.lli Bacolini Lanfranco e Renato</t>
  </si>
  <si>
    <t>Via Arceviese 13 - Senigallia</t>
  </si>
  <si>
    <t>BCLLFR34A26A366A</t>
  </si>
  <si>
    <t>01/10/200</t>
  </si>
  <si>
    <t xml:space="preserve">Det. 261 del 19/07/2000 </t>
  </si>
  <si>
    <t>Senigallia - Via Cellini 1</t>
  </si>
  <si>
    <t>Area Ospedaliera: Sede Servizio Laboratorio d'Analisi</t>
  </si>
  <si>
    <t>Fondazione Città di Senigallia</t>
  </si>
  <si>
    <t>Via del Seminario, 1/B - Senigallia</t>
  </si>
  <si>
    <t>00764120424</t>
  </si>
  <si>
    <t xml:space="preserve">Det. n. 311 del 09/09/2003 </t>
  </si>
  <si>
    <t>Serra de' Conti - Piazza IV Novembre, 11</t>
  </si>
  <si>
    <t>Sedi del Poliambulatorio - Distretto Senigallia</t>
  </si>
  <si>
    <t xml:space="preserve">Comune di Serra De' Conti </t>
  </si>
  <si>
    <t>Via Guglielmo Marconi, 6 - Serra De' Conti</t>
  </si>
  <si>
    <t>00339900425</t>
  </si>
  <si>
    <t>no</t>
  </si>
  <si>
    <t>Det. 831/ASURDG DEL 06/11/2012</t>
  </si>
  <si>
    <t>Jesi - via Guerri s.n.c</t>
  </si>
  <si>
    <t>Magazzino</t>
  </si>
  <si>
    <t>Magazzino Centrale</t>
  </si>
  <si>
    <t>Coop. Edile Combattenti "L. Pichi"</t>
  </si>
  <si>
    <t>Jesi (AN)</t>
  </si>
  <si>
    <t>00078310422</t>
  </si>
  <si>
    <t>19748,28 + IVA</t>
  </si>
  <si>
    <t>determina n.153/ASURDG del 21/02/2008</t>
  </si>
  <si>
    <t>Cingoli, - via Rossini</t>
  </si>
  <si>
    <t>Ufficio Servizio Veterinario</t>
  </si>
  <si>
    <t>Barigelli Roberto</t>
  </si>
  <si>
    <t xml:space="preserve">Via Rossini 42
62011 Cingoli (MC)
</t>
  </si>
  <si>
    <t>BRGRRT51H23C704O</t>
  </si>
  <si>
    <t>1.637,28 + IVA</t>
  </si>
  <si>
    <t>contratto di locazione del 01/6/2005</t>
  </si>
  <si>
    <t>Apiro - via G. Mestica n. 1/B</t>
  </si>
  <si>
    <t>Sede territoriale Distretto</t>
  </si>
  <si>
    <t>Comune di Apiro</t>
  </si>
  <si>
    <t xml:space="preserve">Piazza Baldini, 1 
62011 Apiro (MC)
</t>
  </si>
  <si>
    <t>00311510432</t>
  </si>
  <si>
    <t>1.958,76 + IVA</t>
  </si>
  <si>
    <t>determina n. 333/ASURDG del 7/4/2010</t>
  </si>
  <si>
    <t>Moie di Maiolati Spontini - via Trieste n. 80</t>
  </si>
  <si>
    <t>Comune di Maiolati Spontini</t>
  </si>
  <si>
    <t>Largo Pastori n. 1 - 60030 Maiolati Spontini</t>
  </si>
  <si>
    <t>00188950422</t>
  </si>
  <si>
    <t>01/03/2000  - nuovo contratto stipulato il  01/11/2017</t>
  </si>
  <si>
    <t>n. 691/ASURDG del 24/11/2017</t>
  </si>
  <si>
    <t>Fabriano - Via G. Brodolini, 107</t>
  </si>
  <si>
    <t>Fabbricato uso ambulatorio/ufficio</t>
  </si>
  <si>
    <t>Servizi Sanitari - Distretto Sanitario - Poliambulatori</t>
  </si>
  <si>
    <t>SABA SRL</t>
  </si>
  <si>
    <t>via Aia del Colle, 34 fabriano</t>
  </si>
  <si>
    <t>01571910429</t>
  </si>
  <si>
    <t>71.325,60 + IVA</t>
  </si>
  <si>
    <t>Det DGASUR 274 DEL 29/05/2007</t>
  </si>
  <si>
    <t>Fabriano - Via G. Brodolini, 109/A</t>
  </si>
  <si>
    <t>Servizi Sanitari - ADI - Invalidi Civili</t>
  </si>
  <si>
    <t>24.365,52 + IVA</t>
  </si>
  <si>
    <t>Det DGASUR 169 DEL 22/02/2008</t>
  </si>
  <si>
    <t>Via M.Ricci, 11 - Ancona</t>
  </si>
  <si>
    <t>Commerciale</t>
  </si>
  <si>
    <t>Centro Diurno Tossicodipendenze</t>
  </si>
  <si>
    <t>World Export</t>
  </si>
  <si>
    <t>Via Triste, 33 - 60124 Ancona</t>
  </si>
  <si>
    <t>n. 00821410420</t>
  </si>
  <si>
    <t>26.229,12 + Iva</t>
  </si>
  <si>
    <t>del. 1257/DG1998 ASL7</t>
  </si>
  <si>
    <t>Via M.Ricci, 9 - Ancona</t>
  </si>
  <si>
    <t>Distretto Sanitario</t>
  </si>
  <si>
    <t>28.852,08 + Iva</t>
  </si>
  <si>
    <t>del. 2524/87 USL12</t>
  </si>
  <si>
    <t>P.zza del Comune - Osimo</t>
  </si>
  <si>
    <t>Istituto interdiocesano per il sostentamento del Clero</t>
  </si>
  <si>
    <t>Via fanti, 27 - 60121 Ancona</t>
  </si>
  <si>
    <t>n. 01002900429</t>
  </si>
  <si>
    <t>del. 91/DG/1999 ASL7</t>
  </si>
  <si>
    <t>Via Marinelli - Camerano</t>
  </si>
  <si>
    <t>Fondazione Opera Pia Ceci</t>
  </si>
  <si>
    <t>Via Marinelli, 3 - 60021 Camerano</t>
  </si>
  <si>
    <t>n. 1207580422</t>
  </si>
  <si>
    <t>29.422,72 + Iva</t>
  </si>
  <si>
    <t>del. 16/DG/1999 ASL7</t>
  </si>
  <si>
    <t>Via Torre 9/a - Offagna</t>
  </si>
  <si>
    <t>Ufficio</t>
  </si>
  <si>
    <t>Baleani Alessandro</t>
  </si>
  <si>
    <t>Via Rosselli, 5 - 60015 Falconara Marittima</t>
  </si>
  <si>
    <t>BLNLSN80T09G157T</t>
  </si>
  <si>
    <t>DEL. 2307/DG/1997 ASL 7</t>
  </si>
  <si>
    <t>Via M.L.King - Agugliano</t>
  </si>
  <si>
    <t>Soc. Agugliano Servizi s.r.l.</t>
  </si>
  <si>
    <t>Via Leopardi, 5 60020 Agugliano</t>
  </si>
  <si>
    <t>n. 02297760429</t>
  </si>
  <si>
    <t>18.607,20 + Iva</t>
  </si>
  <si>
    <t>atto delega 558 del 15/01/2009</t>
  </si>
  <si>
    <t>Via G.Bruno,82 -Castelferretti</t>
  </si>
  <si>
    <t>Liuti Graziella e C.</t>
  </si>
  <si>
    <t>Via Ungherett, 14 - 60020 Castelferretti di falconara</t>
  </si>
  <si>
    <t>LTIGZL42L52A271P</t>
  </si>
  <si>
    <t>del. 1986/DG/1997 ASL7</t>
  </si>
  <si>
    <t>Via De Gasperi, 56 - Osimo</t>
  </si>
  <si>
    <t>C.S.M. - Distretto sud</t>
  </si>
  <si>
    <t>Comune di Osimo</t>
  </si>
  <si>
    <t>P.zza del Comune, 1 - 60027 Osimo</t>
  </si>
  <si>
    <t>n. 00384350427</t>
  </si>
  <si>
    <t>del. 269/DG/2001 ASL7</t>
  </si>
  <si>
    <t>C.so Stamira,40 - Ancona</t>
  </si>
  <si>
    <t>Dipartimento Dipendenze</t>
  </si>
  <si>
    <t>41595,6 + Iva</t>
  </si>
  <si>
    <t>del. 623/DG/2010  Asur</t>
  </si>
  <si>
    <t>Via Corridoni,13 Falconara M.ma</t>
  </si>
  <si>
    <t>C.S.M. - distretto nord</t>
  </si>
  <si>
    <t>Comune di Falconara</t>
  </si>
  <si>
    <t>P.zza Carducci, 4 - 60015 Falconara</t>
  </si>
  <si>
    <t>n. 00343140422</t>
  </si>
  <si>
    <t>det. 771/DG/2001 Asur</t>
  </si>
  <si>
    <t>P.zza Catalani - Falconara M.ma</t>
  </si>
  <si>
    <t>Medicina Legale - Distretto Nord</t>
  </si>
  <si>
    <t>L'Agorà Italia Soc. coop.</t>
  </si>
  <si>
    <t>Via Don Luigi sturzo, 148 - 62100 Arezzo</t>
  </si>
  <si>
    <t>n. 2095680514</t>
  </si>
  <si>
    <t>17.585,08 + Iva</t>
  </si>
  <si>
    <t>det. 771/DG/2010  Asur</t>
  </si>
  <si>
    <t>Via Cialdini, Via Circonvallazione, Via Astagno ecc..</t>
  </si>
  <si>
    <t>Abitazione</t>
  </si>
  <si>
    <t>Alloggi per pazienti psichiatrici</t>
  </si>
  <si>
    <t>P.zza XXIV Maggio, 1 - 60100 Ancona</t>
  </si>
  <si>
    <t>n. 00351040423</t>
  </si>
  <si>
    <t>del. 255/DSM del 10/06/2002</t>
  </si>
  <si>
    <t>Via Stamura,12 - Falconara M.ma</t>
  </si>
  <si>
    <t>Centro ambulatoriale di riabilitazione</t>
  </si>
  <si>
    <t>Tortorelli Miche  e C.</t>
  </si>
  <si>
    <t>Via santorre di Santarosa, 41 - 60015 Falconara Marittima</t>
  </si>
  <si>
    <t>n d.</t>
  </si>
  <si>
    <t>det. 286/DG/2011  Asur</t>
  </si>
  <si>
    <t>Fabriano - Via G. Brodolini, 109/A - P.TERRA</t>
  </si>
  <si>
    <t xml:space="preserve">Servizi Sanitari </t>
  </si>
  <si>
    <t>Via Aia del Colle, 34 Fabriano</t>
  </si>
  <si>
    <t>det. 186/ASURDG/2017    del 29/03/2017  e             det. 283/ASURDG/2017  del  11/05/2017</t>
  </si>
  <si>
    <t>Fabriano - Via G. Brodolini, 107 - 1°P</t>
  </si>
  <si>
    <t>01571910430</t>
  </si>
  <si>
    <t xml:space="preserve">ANNI 6 </t>
  </si>
  <si>
    <t>det.274/ASURDG/2007 del 29/05/2007</t>
  </si>
  <si>
    <t>01571910431</t>
  </si>
  <si>
    <t>ANNI 6</t>
  </si>
  <si>
    <t>det.169/ASURDG/2008 del 22/02/2008</t>
  </si>
  <si>
    <t>Via Roma, 133 Montecosaro MC</t>
  </si>
  <si>
    <t>CSA Montecosaro</t>
  </si>
  <si>
    <t>Salvucci Nazzareno e Cacchiarelli Irma</t>
  </si>
  <si>
    <t>C.da Burella, 35 Morrovalle (MC)</t>
  </si>
  <si>
    <t>TSLVNZR27L08F749M   CCCRMI32M59F621A</t>
  </si>
  <si>
    <t>ASURDG n.547 del 03/10/2007</t>
  </si>
  <si>
    <t>no iva</t>
  </si>
  <si>
    <t>Via Vecchiotti, 25 Montelupone MC</t>
  </si>
  <si>
    <t>CSA Montelupone</t>
  </si>
  <si>
    <t>Comune di Montelupone</t>
  </si>
  <si>
    <t>P.zza del Comune, 1</t>
  </si>
  <si>
    <t xml:space="preserve">00132110438
</t>
  </si>
  <si>
    <t>DET USL8 n. 44 del 15/01/2003</t>
  </si>
  <si>
    <t>Via Pallotta, 8 Montefano MC</t>
  </si>
  <si>
    <t>CSA Montefano</t>
  </si>
  <si>
    <t>Raponi Giuseppe</t>
  </si>
  <si>
    <t>V. Paganuccia, 29</t>
  </si>
  <si>
    <t>RPNGPP29G16F496F</t>
  </si>
  <si>
    <t>Deliberazione n.270 del 23/05/1988</t>
  </si>
  <si>
    <t>P.zza G. Garibaldi, 8 Civitanova Marche MC</t>
  </si>
  <si>
    <t>Archivio Deposito Civitanova Marche</t>
  </si>
  <si>
    <t>Confraternità SS Sacramento</t>
  </si>
  <si>
    <t>Legale rappresentante no indirizzo</t>
  </si>
  <si>
    <t>Deliberazione Direttore Generale ASL8 n.959 del 09/11/1999</t>
  </si>
  <si>
    <t>Via Monti Sala snc Monte San Giusto MC</t>
  </si>
  <si>
    <t>CSA monte San Giusto</t>
  </si>
  <si>
    <t xml:space="preserve">Impresa Edile Menatta Gilberto </t>
  </si>
  <si>
    <t>Via Purità, 35 Monte San Giusto MC</t>
  </si>
  <si>
    <t>00246830434</t>
  </si>
  <si>
    <t>DG n.394 del 05/05/2009</t>
  </si>
  <si>
    <t>Iva inclusa</t>
  </si>
  <si>
    <t>Via Ginocchi, 1 Civitanova Marche MC</t>
  </si>
  <si>
    <t>Uffici Ambulatoriali Dipartimento di Prevenzione</t>
  </si>
  <si>
    <t>GALA Srl</t>
  </si>
  <si>
    <t>Via Giosuè Carducci, 63 Macerata</t>
  </si>
  <si>
    <t>01413570449</t>
  </si>
  <si>
    <t>DG n. 607 del 27/05/2015</t>
  </si>
  <si>
    <t>P.le Europa, 1 Recanati MC</t>
  </si>
  <si>
    <t>Centro Diurno Recanati</t>
  </si>
  <si>
    <t>I.R.C.E.R. Assunta Di Recanati</t>
  </si>
  <si>
    <t>Via XX Settembre Recanati</t>
  </si>
  <si>
    <t>02175860424</t>
  </si>
  <si>
    <t>DeIiberazione USL14 n.5529 del 18/07/1988</t>
  </si>
  <si>
    <t>Via Lorenzoni 10 - Macerata</t>
  </si>
  <si>
    <t>Magazzino per Archivio</t>
  </si>
  <si>
    <t>Country Boy di Martinelli Marco</t>
  </si>
  <si>
    <t>Via Lorenzoni 10 Macerata</t>
  </si>
  <si>
    <t>MRTMRC69A28E783X</t>
  </si>
  <si>
    <t>€. 13.856,64</t>
  </si>
  <si>
    <t>anni 6</t>
  </si>
  <si>
    <t>DET DG/ASUR n. 42 del 17/01/2011</t>
  </si>
  <si>
    <t>Iva esclusa</t>
  </si>
  <si>
    <t>Via D. Annibali n. 31/L - Macerata</t>
  </si>
  <si>
    <t>Sede Uffici Amministrativi AV3 Macerata</t>
  </si>
  <si>
    <t xml:space="preserve">Società Manini Prefabbricati spa </t>
  </si>
  <si>
    <t>Via Bernardino da Siena n. 33 Assisi</t>
  </si>
  <si>
    <t>01808170540</t>
  </si>
  <si>
    <t>€.104.344,94</t>
  </si>
  <si>
    <t>17.07.2017</t>
  </si>
  <si>
    <t>DET DG/ASUR n. 262 del 05.05.2017</t>
  </si>
  <si>
    <t>27.018,42                  fino al 31/10/2017   30.539,62                 dal 01/11/2017</t>
  </si>
  <si>
    <t>Iva inclusa 
dal 01/01/2017          -2,50%</t>
  </si>
  <si>
    <t>F 80 P.lle 64-37 porz.-572-38-39-569 -568-119-871-130-35-40-118-869- sub5</t>
  </si>
  <si>
    <t>F 33 P.lle 73-74-293 (porz)-77-110-218 e  F 50 P.lle 12-13-14-15</t>
  </si>
  <si>
    <t>SCHEDA FITTI ATTIVI ASUR - ANNO 2018</t>
  </si>
  <si>
    <t>SCHEDA FITTI PASSIVI ASUR -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</si>
</sst>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&quot;€&quot;\ #,##0.00"/>
    <numFmt numFmtId="165" formatCode="[$€-410]\ #,##0.00;[Red]\-[$€-410]\ #,##0.00"/>
    <numFmt numFmtId="166" formatCode="_-&quot;€ &quot;* #,##0.00_-;&quot;-€ &quot;* #,##0.00_-;_-&quot;€ &quot;* \-??_-;_-@_-"/>
    <numFmt numFmtId="167" formatCode="dd/mm/yy"/>
    <numFmt numFmtId="168" formatCode="&quot;€ &quot;#,##0.00"/>
    <numFmt numFmtId="169" formatCode="0.0000"/>
  </numFmts>
  <fonts count="21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26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18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center" vertical="center" wrapText="1"/>
    </xf>
    <xf numFmtId="14" fontId="2" fillId="8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8" fillId="0" borderId="7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/>
    <xf numFmtId="14" fontId="8" fillId="0" borderId="21" xfId="0" applyNumberFormat="1" applyFont="1" applyBorder="1" applyAlignment="1">
      <alignment vertical="center" wrapText="1"/>
    </xf>
    <xf numFmtId="14" fontId="8" fillId="0" borderId="7" xfId="0" applyNumberFormat="1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0" fillId="0" borderId="7" xfId="0" applyFont="1" applyBorder="1"/>
    <xf numFmtId="164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Fill="1"/>
    <xf numFmtId="0" fontId="13" fillId="0" borderId="0" xfId="0" applyFont="1"/>
    <xf numFmtId="0" fontId="14" fillId="0" borderId="13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7" fillId="9" borderId="11" xfId="0" applyFont="1" applyFill="1" applyBorder="1" applyAlignment="1">
      <alignment vertical="center" wrapText="1"/>
    </xf>
    <xf numFmtId="0" fontId="7" fillId="9" borderId="11" xfId="0" applyFont="1" applyFill="1" applyBorder="1" applyAlignment="1">
      <alignment horizontal="center" vertical="center" wrapText="1"/>
    </xf>
    <xf numFmtId="14" fontId="7" fillId="9" borderId="11" xfId="0" applyNumberFormat="1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16" fillId="0" borderId="0" xfId="0" applyFont="1"/>
    <xf numFmtId="4" fontId="2" fillId="6" borderId="7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/>
    <xf numFmtId="0" fontId="2" fillId="0" borderId="14" xfId="0" applyFont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7" xfId="0" applyFont="1" applyBorder="1" applyAlignment="1">
      <alignment vertical="center" wrapText="1"/>
    </xf>
    <xf numFmtId="4" fontId="2" fillId="5" borderId="14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0" xfId="0" applyFont="1"/>
    <xf numFmtId="0" fontId="17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67" fontId="8" fillId="0" borderId="11" xfId="0" applyNumberFormat="1" applyFont="1" applyBorder="1" applyAlignment="1">
      <alignment horizontal="center" vertical="center"/>
    </xf>
    <xf numFmtId="168" fontId="0" fillId="0" borderId="11" xfId="1" applyNumberFormat="1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8" fontId="0" fillId="0" borderId="11" xfId="1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7" fontId="8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4" fontId="8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14" fontId="2" fillId="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/>
    <xf numFmtId="0" fontId="18" fillId="6" borderId="20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vertical="center" wrapText="1"/>
    </xf>
    <xf numFmtId="0" fontId="18" fillId="9" borderId="11" xfId="0" applyFont="1" applyFill="1" applyBorder="1" applyAlignment="1">
      <alignment horizontal="center" vertical="center" wrapText="1"/>
    </xf>
    <xf numFmtId="14" fontId="18" fillId="9" borderId="11" xfId="0" applyNumberFormat="1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" fontId="8" fillId="0" borderId="7" xfId="2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" fontId="8" fillId="0" borderId="7" xfId="2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vertical="center" wrapText="1"/>
    </xf>
    <xf numFmtId="0" fontId="8" fillId="0" borderId="7" xfId="0" applyNumberFormat="1" applyFont="1" applyFill="1" applyBorder="1" applyAlignment="1">
      <alignment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wrapText="1"/>
    </xf>
    <xf numFmtId="0" fontId="8" fillId="0" borderId="7" xfId="0" quotePrefix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vertical="center" wrapText="1"/>
    </xf>
    <xf numFmtId="0" fontId="8" fillId="0" borderId="7" xfId="0" quotePrefix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18" fillId="6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7" fontId="8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vertical="center" wrapText="1"/>
    </xf>
    <xf numFmtId="14" fontId="8" fillId="7" borderId="11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3">
    <cellStyle name="Migliaia [0] 2" xfId="2"/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08"/>
  <sheetViews>
    <sheetView topLeftCell="A139" workbookViewId="0">
      <selection sqref="A1:L1"/>
    </sheetView>
  </sheetViews>
  <sheetFormatPr defaultRowHeight="15" x14ac:dyDescent="0.25"/>
  <cols>
    <col min="1" max="1" width="10.5703125" style="7" customWidth="1"/>
    <col min="2" max="2" width="18" style="10" customWidth="1"/>
    <col min="3" max="3" width="18" customWidth="1"/>
    <col min="4" max="4" width="19" customWidth="1"/>
    <col min="5" max="5" width="12.85546875" customWidth="1"/>
    <col min="6" max="6" width="17" customWidth="1"/>
    <col min="7" max="7" width="15.140625" customWidth="1"/>
    <col min="8" max="8" width="16" customWidth="1"/>
    <col min="9" max="9" width="16.5703125" customWidth="1"/>
    <col min="10" max="10" width="15.42578125" customWidth="1"/>
    <col min="11" max="11" width="18.85546875" customWidth="1"/>
    <col min="12" max="12" width="21.28515625" customWidth="1"/>
  </cols>
  <sheetData>
    <row r="1" spans="1:15" ht="21" thickTop="1" x14ac:dyDescent="0.25">
      <c r="A1" s="173" t="s">
        <v>776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5" x14ac:dyDescent="0.25">
      <c r="A2" s="6"/>
      <c r="B2" s="9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5" s="61" customFormat="1" ht="32.25" customHeight="1" x14ac:dyDescent="0.25">
      <c r="A3" s="3" t="s">
        <v>0</v>
      </c>
      <c r="B3" s="56" t="s">
        <v>1</v>
      </c>
      <c r="C3" s="57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58" t="s">
        <v>7</v>
      </c>
      <c r="I3" s="58" t="s">
        <v>8</v>
      </c>
      <c r="J3" s="58" t="s">
        <v>9</v>
      </c>
      <c r="K3" s="59" t="s">
        <v>10</v>
      </c>
      <c r="L3" s="8" t="s">
        <v>11</v>
      </c>
      <c r="M3" s="60"/>
      <c r="N3" s="60"/>
      <c r="O3" s="60"/>
    </row>
    <row r="4" spans="1:15" s="62" customFormat="1" ht="21.75" customHeight="1" x14ac:dyDescent="0.25">
      <c r="A4" s="12" t="s">
        <v>23</v>
      </c>
      <c r="B4" s="13"/>
      <c r="C4" s="14"/>
      <c r="D4" s="14"/>
      <c r="E4" s="14"/>
      <c r="F4" s="14"/>
      <c r="G4" s="14"/>
      <c r="H4" s="14"/>
      <c r="I4" s="14"/>
      <c r="J4" s="14"/>
      <c r="K4" s="15"/>
      <c r="L4" s="14"/>
      <c r="M4" s="4"/>
    </row>
    <row r="5" spans="1:15" s="61" customFormat="1" ht="42.75" x14ac:dyDescent="0.25">
      <c r="A5" s="63">
        <v>1</v>
      </c>
      <c r="B5" s="64" t="s">
        <v>24</v>
      </c>
      <c r="C5" s="65" t="s">
        <v>25</v>
      </c>
      <c r="D5" s="65" t="s">
        <v>329</v>
      </c>
      <c r="E5" s="66"/>
      <c r="F5" s="66"/>
      <c r="G5" s="67" t="s">
        <v>26</v>
      </c>
      <c r="H5" s="68">
        <v>36678</v>
      </c>
      <c r="I5" s="40">
        <v>44957</v>
      </c>
      <c r="J5" s="69">
        <v>18611.759999999998</v>
      </c>
      <c r="K5" s="70"/>
      <c r="L5" s="71"/>
      <c r="M5" s="60"/>
      <c r="N5" s="60"/>
      <c r="O5" s="60"/>
    </row>
    <row r="6" spans="1:15" s="61" customFormat="1" ht="42.75" x14ac:dyDescent="0.25">
      <c r="A6" s="63">
        <v>2</v>
      </c>
      <c r="B6" s="64" t="s">
        <v>24</v>
      </c>
      <c r="C6" s="65" t="s">
        <v>27</v>
      </c>
      <c r="D6" s="65" t="s">
        <v>329</v>
      </c>
      <c r="E6" s="66"/>
      <c r="F6" s="66"/>
      <c r="G6" s="67" t="s">
        <v>26</v>
      </c>
      <c r="H6" s="68">
        <v>42186</v>
      </c>
      <c r="I6" s="40">
        <v>44377</v>
      </c>
      <c r="J6" s="69">
        <v>9767.7199999999993</v>
      </c>
      <c r="K6" s="70">
        <v>2448.3200000000002</v>
      </c>
      <c r="L6" s="71"/>
      <c r="M6" s="60"/>
      <c r="N6" s="60"/>
      <c r="O6" s="60"/>
    </row>
    <row r="7" spans="1:15" s="61" customFormat="1" ht="57" x14ac:dyDescent="0.25">
      <c r="A7" s="63">
        <v>3</v>
      </c>
      <c r="B7" s="64" t="s">
        <v>28</v>
      </c>
      <c r="C7" s="65" t="s">
        <v>29</v>
      </c>
      <c r="D7" s="65" t="s">
        <v>330</v>
      </c>
      <c r="E7" s="66"/>
      <c r="F7" s="66"/>
      <c r="G7" s="67" t="s">
        <v>30</v>
      </c>
      <c r="H7" s="68">
        <v>42430</v>
      </c>
      <c r="I7" s="40">
        <v>44620</v>
      </c>
      <c r="J7" s="69">
        <v>12343.7</v>
      </c>
      <c r="K7" s="70">
        <v>9472.14</v>
      </c>
      <c r="L7" s="71"/>
      <c r="M7" s="60"/>
      <c r="N7" s="60"/>
      <c r="O7" s="60"/>
    </row>
    <row r="8" spans="1:15" s="61" customFormat="1" ht="71.25" x14ac:dyDescent="0.25">
      <c r="A8" s="63">
        <v>4</v>
      </c>
      <c r="B8" s="64" t="s">
        <v>31</v>
      </c>
      <c r="C8" s="65" t="s">
        <v>32</v>
      </c>
      <c r="D8" s="65" t="s">
        <v>331</v>
      </c>
      <c r="E8" s="66"/>
      <c r="F8" s="66"/>
      <c r="G8" s="67" t="s">
        <v>33</v>
      </c>
      <c r="H8" s="68">
        <v>37046</v>
      </c>
      <c r="I8" s="40">
        <v>43619</v>
      </c>
      <c r="J8" s="69">
        <v>4811.24</v>
      </c>
      <c r="K8" s="70">
        <v>1239.5</v>
      </c>
      <c r="L8" s="71"/>
      <c r="M8" s="60"/>
      <c r="N8" s="60"/>
      <c r="O8" s="60"/>
    </row>
    <row r="9" spans="1:15" s="61" customFormat="1" ht="57" x14ac:dyDescent="0.25">
      <c r="A9" s="63">
        <v>5</v>
      </c>
      <c r="B9" s="64" t="s">
        <v>34</v>
      </c>
      <c r="C9" s="65" t="s">
        <v>35</v>
      </c>
      <c r="D9" s="65" t="s">
        <v>332</v>
      </c>
      <c r="E9" s="66"/>
      <c r="F9" s="66"/>
      <c r="G9" s="67" t="s">
        <v>36</v>
      </c>
      <c r="H9" s="68">
        <v>37571</v>
      </c>
      <c r="I9" s="40">
        <v>44145</v>
      </c>
      <c r="J9" s="69">
        <v>14644.56</v>
      </c>
      <c r="K9" s="70">
        <v>1549.37</v>
      </c>
      <c r="L9" s="71"/>
      <c r="M9" s="60"/>
      <c r="N9" s="60"/>
      <c r="O9" s="60"/>
    </row>
    <row r="10" spans="1:15" s="61" customFormat="1" ht="71.25" x14ac:dyDescent="0.25">
      <c r="A10" s="63">
        <v>6</v>
      </c>
      <c r="B10" s="64" t="s">
        <v>37</v>
      </c>
      <c r="C10" s="65" t="s">
        <v>38</v>
      </c>
      <c r="D10" s="65" t="s">
        <v>333</v>
      </c>
      <c r="E10" s="66"/>
      <c r="F10" s="66"/>
      <c r="G10" s="67" t="s">
        <v>39</v>
      </c>
      <c r="H10" s="68">
        <v>38033</v>
      </c>
      <c r="I10" s="40">
        <v>44607</v>
      </c>
      <c r="J10" s="69">
        <v>1813.01</v>
      </c>
      <c r="K10" s="70">
        <v>618.67999999999995</v>
      </c>
      <c r="L10" s="71"/>
      <c r="M10" s="60"/>
      <c r="N10" s="60"/>
      <c r="O10" s="60"/>
    </row>
    <row r="11" spans="1:15" s="61" customFormat="1" ht="85.5" x14ac:dyDescent="0.25">
      <c r="A11" s="63">
        <v>7</v>
      </c>
      <c r="B11" s="64" t="s">
        <v>40</v>
      </c>
      <c r="C11" s="65" t="s">
        <v>41</v>
      </c>
      <c r="D11" s="65" t="s">
        <v>334</v>
      </c>
      <c r="E11" s="66"/>
      <c r="F11" s="66"/>
      <c r="G11" s="67" t="s">
        <v>42</v>
      </c>
      <c r="H11" s="68">
        <v>38749</v>
      </c>
      <c r="I11" s="40">
        <v>43131</v>
      </c>
      <c r="J11" s="69">
        <v>111038.56</v>
      </c>
      <c r="K11" s="70"/>
      <c r="L11" s="67" t="s">
        <v>43</v>
      </c>
      <c r="M11" s="60"/>
      <c r="N11" s="60"/>
      <c r="O11" s="60"/>
    </row>
    <row r="12" spans="1:15" s="61" customFormat="1" ht="85.5" x14ac:dyDescent="0.25">
      <c r="A12" s="63">
        <v>8</v>
      </c>
      <c r="B12" s="64" t="s">
        <v>44</v>
      </c>
      <c r="C12" s="65" t="s">
        <v>45</v>
      </c>
      <c r="D12" s="65" t="s">
        <v>335</v>
      </c>
      <c r="E12" s="66"/>
      <c r="F12" s="66"/>
      <c r="G12" s="67" t="s">
        <v>42</v>
      </c>
      <c r="H12" s="68">
        <v>39602</v>
      </c>
      <c r="I12" s="40">
        <v>43984</v>
      </c>
      <c r="J12" s="69">
        <v>95342.34</v>
      </c>
      <c r="K12" s="70"/>
      <c r="L12" s="67" t="s">
        <v>43</v>
      </c>
      <c r="M12" s="60"/>
      <c r="N12" s="60"/>
      <c r="O12" s="60"/>
    </row>
    <row r="13" spans="1:15" s="61" customFormat="1" ht="85.5" x14ac:dyDescent="0.25">
      <c r="A13" s="63">
        <v>9</v>
      </c>
      <c r="B13" s="64" t="s">
        <v>44</v>
      </c>
      <c r="C13" s="65" t="s">
        <v>46</v>
      </c>
      <c r="D13" s="65" t="s">
        <v>335</v>
      </c>
      <c r="E13" s="66"/>
      <c r="F13" s="66"/>
      <c r="G13" s="67" t="s">
        <v>42</v>
      </c>
      <c r="H13" s="68">
        <v>42916</v>
      </c>
      <c r="I13" s="40">
        <v>45106</v>
      </c>
      <c r="J13" s="69">
        <v>32216</v>
      </c>
      <c r="K13" s="70"/>
      <c r="L13" s="67" t="s">
        <v>43</v>
      </c>
      <c r="M13" s="60"/>
      <c r="N13" s="60"/>
      <c r="O13" s="60"/>
    </row>
    <row r="14" spans="1:15" s="61" customFormat="1" ht="85.5" x14ac:dyDescent="0.25">
      <c r="A14" s="63">
        <v>10</v>
      </c>
      <c r="B14" s="64" t="s">
        <v>47</v>
      </c>
      <c r="C14" s="65" t="s">
        <v>48</v>
      </c>
      <c r="D14" s="65" t="s">
        <v>336</v>
      </c>
      <c r="E14" s="66"/>
      <c r="F14" s="66"/>
      <c r="G14" s="67" t="s">
        <v>49</v>
      </c>
      <c r="H14" s="68">
        <v>42794</v>
      </c>
      <c r="I14" s="40">
        <v>44985</v>
      </c>
      <c r="J14" s="72">
        <v>108275</v>
      </c>
      <c r="K14" s="73"/>
      <c r="L14" s="67" t="s">
        <v>43</v>
      </c>
      <c r="M14" s="60"/>
      <c r="N14" s="60"/>
      <c r="O14" s="60"/>
    </row>
    <row r="15" spans="1:15" s="61" customFormat="1" ht="28.5" x14ac:dyDescent="0.25">
      <c r="A15" s="63">
        <v>11</v>
      </c>
      <c r="B15" s="64" t="s">
        <v>28</v>
      </c>
      <c r="C15" s="65" t="s">
        <v>50</v>
      </c>
      <c r="D15" s="65" t="s">
        <v>330</v>
      </c>
      <c r="E15" s="66"/>
      <c r="F15" s="66"/>
      <c r="G15" s="67" t="s">
        <v>51</v>
      </c>
      <c r="H15" s="68">
        <v>41883</v>
      </c>
      <c r="I15" s="40">
        <v>47361</v>
      </c>
      <c r="J15" s="72">
        <v>1323.3</v>
      </c>
      <c r="K15" s="73"/>
      <c r="L15" s="71"/>
      <c r="M15" s="60"/>
      <c r="N15" s="60"/>
      <c r="O15" s="60"/>
    </row>
    <row r="16" spans="1:15" s="61" customFormat="1" ht="30.75" customHeight="1" x14ac:dyDescent="0.25">
      <c r="A16" s="63">
        <v>12</v>
      </c>
      <c r="B16" s="67" t="s">
        <v>52</v>
      </c>
      <c r="C16" s="65" t="s">
        <v>53</v>
      </c>
      <c r="D16" s="65" t="s">
        <v>337</v>
      </c>
      <c r="E16" s="66"/>
      <c r="F16" s="66"/>
      <c r="G16" s="67" t="s">
        <v>54</v>
      </c>
      <c r="H16" s="68">
        <v>43252</v>
      </c>
      <c r="I16" s="72">
        <v>43982</v>
      </c>
      <c r="J16" s="72">
        <v>6666.52</v>
      </c>
      <c r="K16" s="73"/>
      <c r="L16" s="71"/>
      <c r="M16" s="60"/>
      <c r="N16" s="60"/>
      <c r="O16" s="60"/>
    </row>
    <row r="17" spans="1:15" s="61" customFormat="1" ht="78.75" customHeight="1" x14ac:dyDescent="0.25">
      <c r="A17" s="63"/>
      <c r="B17" s="67" t="s">
        <v>44</v>
      </c>
      <c r="C17" s="65" t="s">
        <v>55</v>
      </c>
      <c r="D17" s="65" t="s">
        <v>338</v>
      </c>
      <c r="E17" s="66"/>
      <c r="F17" s="66"/>
      <c r="G17" s="65" t="s">
        <v>56</v>
      </c>
      <c r="H17" s="68">
        <v>43224</v>
      </c>
      <c r="I17" s="40">
        <v>44875</v>
      </c>
      <c r="J17" s="69">
        <v>5148.71</v>
      </c>
      <c r="K17" s="73"/>
      <c r="L17" s="71"/>
      <c r="M17" s="60"/>
      <c r="N17" s="60"/>
      <c r="O17" s="60"/>
    </row>
    <row r="18" spans="1:15" s="76" customFormat="1" ht="55.5" customHeight="1" x14ac:dyDescent="0.25">
      <c r="A18" s="63">
        <v>13</v>
      </c>
      <c r="B18" s="65" t="s">
        <v>44</v>
      </c>
      <c r="C18" s="65" t="s">
        <v>55</v>
      </c>
      <c r="D18" s="65" t="s">
        <v>339</v>
      </c>
      <c r="E18" s="74"/>
      <c r="F18" s="74"/>
      <c r="G18" s="65" t="s">
        <v>57</v>
      </c>
      <c r="H18" s="68">
        <v>43224</v>
      </c>
      <c r="I18" s="40">
        <v>44875</v>
      </c>
      <c r="J18" s="69">
        <v>713.25</v>
      </c>
      <c r="K18" s="69"/>
      <c r="L18" s="11"/>
      <c r="M18" s="75"/>
      <c r="N18" s="75"/>
      <c r="O18" s="75"/>
    </row>
    <row r="19" spans="1:15" s="76" customFormat="1" ht="110.25" customHeight="1" x14ac:dyDescent="0.25">
      <c r="A19" s="63">
        <v>14</v>
      </c>
      <c r="B19" s="64" t="s">
        <v>58</v>
      </c>
      <c r="C19" s="65" t="s">
        <v>340</v>
      </c>
      <c r="D19" s="65" t="s">
        <v>341</v>
      </c>
      <c r="E19" s="74"/>
      <c r="F19" s="74"/>
      <c r="G19" s="65" t="s">
        <v>59</v>
      </c>
      <c r="H19" s="68">
        <v>43224</v>
      </c>
      <c r="I19" s="40">
        <v>44875</v>
      </c>
      <c r="J19" s="69">
        <v>979.84</v>
      </c>
      <c r="K19" s="69"/>
      <c r="L19" s="11"/>
      <c r="M19" s="75"/>
      <c r="N19" s="75"/>
      <c r="O19" s="75"/>
    </row>
    <row r="20" spans="1:15" s="76" customFormat="1" ht="70.5" customHeight="1" x14ac:dyDescent="0.25">
      <c r="A20" s="63">
        <v>15</v>
      </c>
      <c r="B20" s="64" t="s">
        <v>342</v>
      </c>
      <c r="C20" s="65" t="s">
        <v>60</v>
      </c>
      <c r="D20" s="65" t="s">
        <v>343</v>
      </c>
      <c r="E20" s="74"/>
      <c r="F20" s="74"/>
      <c r="G20" s="65" t="s">
        <v>61</v>
      </c>
      <c r="H20" s="68">
        <v>43224</v>
      </c>
      <c r="I20" s="40">
        <v>44875</v>
      </c>
      <c r="J20" s="69">
        <v>1639.78</v>
      </c>
      <c r="K20" s="69"/>
      <c r="L20" s="11"/>
      <c r="M20" s="75"/>
      <c r="N20" s="75"/>
      <c r="O20" s="75"/>
    </row>
    <row r="21" spans="1:15" s="76" customFormat="1" ht="141.75" customHeight="1" x14ac:dyDescent="0.25">
      <c r="A21" s="63">
        <v>16</v>
      </c>
      <c r="B21" s="64" t="s">
        <v>342</v>
      </c>
      <c r="C21" s="65" t="s">
        <v>62</v>
      </c>
      <c r="D21" s="65" t="s">
        <v>344</v>
      </c>
      <c r="E21" s="74"/>
      <c r="F21" s="74"/>
      <c r="G21" s="65" t="s">
        <v>63</v>
      </c>
      <c r="H21" s="68">
        <v>43224</v>
      </c>
      <c r="I21" s="40">
        <v>44875</v>
      </c>
      <c r="J21" s="69">
        <v>2680</v>
      </c>
      <c r="K21" s="69"/>
      <c r="L21" s="11"/>
      <c r="M21" s="75"/>
      <c r="N21" s="75"/>
      <c r="O21" s="75"/>
    </row>
    <row r="22" spans="1:15" s="76" customFormat="1" ht="60.75" customHeight="1" x14ac:dyDescent="0.25">
      <c r="A22" s="63">
        <v>17</v>
      </c>
      <c r="B22" s="64" t="s">
        <v>345</v>
      </c>
      <c r="C22" s="65" t="s">
        <v>64</v>
      </c>
      <c r="D22" s="65" t="s">
        <v>346</v>
      </c>
      <c r="E22" s="74"/>
      <c r="F22" s="74"/>
      <c r="G22" s="65" t="s">
        <v>65</v>
      </c>
      <c r="H22" s="68">
        <v>43224</v>
      </c>
      <c r="I22" s="40">
        <v>44875</v>
      </c>
      <c r="J22" s="69">
        <v>800</v>
      </c>
      <c r="K22" s="69"/>
      <c r="L22" s="11"/>
      <c r="M22" s="75"/>
      <c r="N22" s="75"/>
      <c r="O22" s="75"/>
    </row>
    <row r="23" spans="1:15" s="76" customFormat="1" ht="133.5" customHeight="1" x14ac:dyDescent="0.25">
      <c r="A23" s="63">
        <v>18</v>
      </c>
      <c r="B23" s="64" t="s">
        <v>347</v>
      </c>
      <c r="C23" s="65" t="s">
        <v>66</v>
      </c>
      <c r="D23" s="65" t="s">
        <v>348</v>
      </c>
      <c r="E23" s="74"/>
      <c r="F23" s="74"/>
      <c r="G23" s="65" t="s">
        <v>67</v>
      </c>
      <c r="H23" s="68">
        <v>43224</v>
      </c>
      <c r="I23" s="40">
        <v>44875</v>
      </c>
      <c r="J23" s="69">
        <v>4500</v>
      </c>
      <c r="K23" s="69"/>
      <c r="L23" s="11"/>
      <c r="M23" s="75"/>
      <c r="N23" s="75"/>
      <c r="O23" s="75"/>
    </row>
    <row r="24" spans="1:15" s="76" customFormat="1" ht="147.75" customHeight="1" x14ac:dyDescent="0.25">
      <c r="A24" s="63">
        <v>19</v>
      </c>
      <c r="B24" s="64" t="s">
        <v>52</v>
      </c>
      <c r="C24" s="65" t="s">
        <v>68</v>
      </c>
      <c r="D24" s="65" t="s">
        <v>349</v>
      </c>
      <c r="E24" s="74"/>
      <c r="F24" s="74"/>
      <c r="G24" s="65" t="s">
        <v>69</v>
      </c>
      <c r="H24" s="68">
        <v>43224</v>
      </c>
      <c r="I24" s="40">
        <v>44875</v>
      </c>
      <c r="J24" s="69">
        <v>7532.64</v>
      </c>
      <c r="K24" s="69"/>
      <c r="L24" s="11"/>
      <c r="M24" s="75"/>
      <c r="N24" s="75"/>
      <c r="O24" s="75"/>
    </row>
    <row r="25" spans="1:15" s="76" customFormat="1" ht="37.5" customHeight="1" x14ac:dyDescent="0.25">
      <c r="A25" s="63">
        <v>20</v>
      </c>
      <c r="B25" s="64" t="s">
        <v>70</v>
      </c>
      <c r="C25" s="65" t="s">
        <v>70</v>
      </c>
      <c r="D25" s="65" t="s">
        <v>350</v>
      </c>
      <c r="E25" s="74"/>
      <c r="F25" s="74"/>
      <c r="G25" s="65" t="s">
        <v>63</v>
      </c>
      <c r="H25" s="68">
        <v>43224</v>
      </c>
      <c r="I25" s="40">
        <v>44875</v>
      </c>
      <c r="J25" s="69">
        <v>770</v>
      </c>
      <c r="K25" s="69"/>
      <c r="L25" s="11"/>
      <c r="M25" s="75"/>
      <c r="N25" s="75"/>
      <c r="O25" s="75"/>
    </row>
    <row r="26" spans="1:15" s="76" customFormat="1" ht="30.75" customHeight="1" x14ac:dyDescent="0.25">
      <c r="A26" s="63">
        <v>21</v>
      </c>
      <c r="B26" s="64" t="s">
        <v>31</v>
      </c>
      <c r="C26" s="64" t="s">
        <v>31</v>
      </c>
      <c r="D26" s="65" t="s">
        <v>351</v>
      </c>
      <c r="E26" s="74"/>
      <c r="F26" s="74"/>
      <c r="G26" s="65" t="s">
        <v>71</v>
      </c>
      <c r="H26" s="68">
        <v>43224</v>
      </c>
      <c r="I26" s="40">
        <v>44875</v>
      </c>
      <c r="J26" s="69">
        <v>544.17999999999995</v>
      </c>
      <c r="K26" s="69"/>
      <c r="L26" s="11"/>
      <c r="M26" s="75"/>
      <c r="N26" s="75"/>
      <c r="O26" s="75"/>
    </row>
    <row r="27" spans="1:15" s="61" customFormat="1" ht="213.75" x14ac:dyDescent="0.25">
      <c r="A27" s="63">
        <v>22</v>
      </c>
      <c r="B27" s="64" t="s">
        <v>24</v>
      </c>
      <c r="C27" s="65" t="s">
        <v>72</v>
      </c>
      <c r="D27" s="65" t="s">
        <v>352</v>
      </c>
      <c r="E27" s="65"/>
      <c r="F27" s="66"/>
      <c r="G27" s="65" t="s">
        <v>73</v>
      </c>
      <c r="H27" s="68">
        <v>43224</v>
      </c>
      <c r="I27" s="40">
        <v>44875</v>
      </c>
      <c r="J27" s="69">
        <v>28160</v>
      </c>
      <c r="K27" s="69"/>
      <c r="L27" s="71"/>
      <c r="M27" s="60"/>
      <c r="N27" s="60"/>
      <c r="O27" s="60"/>
    </row>
    <row r="28" spans="1:15" s="61" customFormat="1" ht="42.75" x14ac:dyDescent="0.25">
      <c r="A28" s="63">
        <v>23</v>
      </c>
      <c r="B28" s="64" t="s">
        <v>24</v>
      </c>
      <c r="C28" s="65" t="s">
        <v>74</v>
      </c>
      <c r="D28" s="65" t="s">
        <v>353</v>
      </c>
      <c r="E28" s="65"/>
      <c r="F28" s="66"/>
      <c r="G28" s="65" t="s">
        <v>75</v>
      </c>
      <c r="H28" s="68">
        <v>43224</v>
      </c>
      <c r="I28" s="40">
        <v>44875</v>
      </c>
      <c r="J28" s="69">
        <v>2047.21</v>
      </c>
      <c r="K28" s="69"/>
      <c r="L28" s="71"/>
      <c r="M28" s="60"/>
      <c r="N28" s="60"/>
      <c r="O28" s="60"/>
    </row>
    <row r="29" spans="1:15" s="61" customFormat="1" ht="42.75" x14ac:dyDescent="0.25">
      <c r="A29" s="63">
        <v>24</v>
      </c>
      <c r="B29" s="64" t="s">
        <v>24</v>
      </c>
      <c r="C29" s="65" t="s">
        <v>76</v>
      </c>
      <c r="D29" s="65" t="s">
        <v>354</v>
      </c>
      <c r="E29" s="65"/>
      <c r="F29" s="66"/>
      <c r="G29" s="65" t="s">
        <v>77</v>
      </c>
      <c r="H29" s="68">
        <v>43224</v>
      </c>
      <c r="I29" s="40">
        <v>44875</v>
      </c>
      <c r="J29" s="69">
        <v>1525.1</v>
      </c>
      <c r="K29" s="69"/>
      <c r="L29" s="71"/>
      <c r="M29" s="60"/>
      <c r="N29" s="60"/>
      <c r="O29" s="60"/>
    </row>
    <row r="30" spans="1:15" s="61" customFormat="1" ht="85.5" x14ac:dyDescent="0.25">
      <c r="A30" s="63">
        <v>25</v>
      </c>
      <c r="B30" s="64" t="s">
        <v>24</v>
      </c>
      <c r="C30" s="65" t="s">
        <v>355</v>
      </c>
      <c r="D30" s="65" t="s">
        <v>356</v>
      </c>
      <c r="E30" s="65"/>
      <c r="F30" s="66"/>
      <c r="G30" s="65" t="s">
        <v>63</v>
      </c>
      <c r="H30" s="68">
        <v>43224</v>
      </c>
      <c r="I30" s="40">
        <v>44875</v>
      </c>
      <c r="J30" s="69">
        <v>4778.9799999999996</v>
      </c>
      <c r="K30" s="69"/>
      <c r="L30" s="71"/>
      <c r="M30" s="60"/>
      <c r="N30" s="60"/>
      <c r="O30" s="60"/>
    </row>
    <row r="31" spans="1:15" s="61" customFormat="1" ht="57" x14ac:dyDescent="0.25">
      <c r="A31" s="63">
        <v>26</v>
      </c>
      <c r="B31" s="64" t="s">
        <v>24</v>
      </c>
      <c r="C31" s="65" t="s">
        <v>78</v>
      </c>
      <c r="D31" s="65" t="s">
        <v>357</v>
      </c>
      <c r="E31" s="65"/>
      <c r="F31" s="66"/>
      <c r="G31" s="65" t="s">
        <v>79</v>
      </c>
      <c r="H31" s="68">
        <v>43224</v>
      </c>
      <c r="I31" s="40">
        <v>44875</v>
      </c>
      <c r="J31" s="69">
        <v>2035</v>
      </c>
      <c r="K31" s="69"/>
      <c r="L31" s="71"/>
      <c r="M31" s="60"/>
      <c r="N31" s="60"/>
      <c r="O31" s="60"/>
    </row>
    <row r="32" spans="1:15" s="61" customFormat="1" ht="57" x14ac:dyDescent="0.25">
      <c r="A32" s="63">
        <v>27</v>
      </c>
      <c r="B32" s="64" t="s">
        <v>24</v>
      </c>
      <c r="C32" s="65" t="s">
        <v>80</v>
      </c>
      <c r="D32" s="65" t="s">
        <v>358</v>
      </c>
      <c r="E32" s="65"/>
      <c r="F32" s="66"/>
      <c r="G32" s="65" t="s">
        <v>79</v>
      </c>
      <c r="H32" s="68">
        <v>43224</v>
      </c>
      <c r="I32" s="40">
        <v>44875</v>
      </c>
      <c r="J32" s="69">
        <v>202</v>
      </c>
      <c r="K32" s="69"/>
      <c r="L32" s="71"/>
      <c r="M32" s="60"/>
      <c r="N32" s="60"/>
      <c r="O32" s="60"/>
    </row>
    <row r="33" spans="1:256" s="61" customFormat="1" ht="123.75" customHeight="1" x14ac:dyDescent="0.25">
      <c r="A33" s="63">
        <v>28</v>
      </c>
      <c r="B33" s="64" t="s">
        <v>359</v>
      </c>
      <c r="C33" s="65" t="s">
        <v>81</v>
      </c>
      <c r="D33" s="65" t="s">
        <v>360</v>
      </c>
      <c r="E33" s="65"/>
      <c r="F33" s="66"/>
      <c r="G33" s="65" t="s">
        <v>63</v>
      </c>
      <c r="H33" s="68">
        <v>43224</v>
      </c>
      <c r="I33" s="40">
        <v>44875</v>
      </c>
      <c r="J33" s="69">
        <v>10530</v>
      </c>
      <c r="K33" s="69"/>
      <c r="L33" s="71"/>
      <c r="M33" s="60"/>
      <c r="N33" s="60"/>
      <c r="O33" s="60"/>
    </row>
    <row r="34" spans="1:256" s="61" customFormat="1" ht="128.25" x14ac:dyDescent="0.25">
      <c r="A34" s="63">
        <v>29</v>
      </c>
      <c r="B34" s="64" t="s">
        <v>359</v>
      </c>
      <c r="C34" s="65" t="s">
        <v>81</v>
      </c>
      <c r="D34" s="65" t="s">
        <v>361</v>
      </c>
      <c r="E34" s="65"/>
      <c r="F34" s="66"/>
      <c r="G34" s="65" t="s">
        <v>63</v>
      </c>
      <c r="H34" s="68">
        <v>43224</v>
      </c>
      <c r="I34" s="40">
        <v>44875</v>
      </c>
      <c r="J34" s="69">
        <v>6000</v>
      </c>
      <c r="K34" s="69"/>
      <c r="L34" s="71"/>
      <c r="M34" s="60"/>
      <c r="N34" s="60"/>
      <c r="O34" s="60"/>
    </row>
    <row r="35" spans="1:256" s="61" customFormat="1" ht="156.75" x14ac:dyDescent="0.25">
      <c r="A35" s="63">
        <v>30</v>
      </c>
      <c r="B35" s="64" t="s">
        <v>359</v>
      </c>
      <c r="C35" s="65" t="s">
        <v>82</v>
      </c>
      <c r="D35" s="65" t="s">
        <v>362</v>
      </c>
      <c r="E35" s="65"/>
      <c r="F35" s="66"/>
      <c r="G35" s="65" t="s">
        <v>63</v>
      </c>
      <c r="H35" s="68">
        <v>43224</v>
      </c>
      <c r="I35" s="40">
        <v>44875</v>
      </c>
      <c r="J35" s="69">
        <v>9740</v>
      </c>
      <c r="K35" s="69"/>
      <c r="L35" s="71"/>
      <c r="M35" s="60"/>
      <c r="N35" s="60"/>
      <c r="O35" s="60"/>
    </row>
    <row r="36" spans="1:256" s="61" customFormat="1" ht="114" x14ac:dyDescent="0.25">
      <c r="A36" s="63">
        <v>31</v>
      </c>
      <c r="B36" s="64" t="s">
        <v>359</v>
      </c>
      <c r="C36" s="65" t="s">
        <v>82</v>
      </c>
      <c r="D36" s="65" t="s">
        <v>363</v>
      </c>
      <c r="E36" s="65"/>
      <c r="F36" s="66"/>
      <c r="G36" s="65" t="s">
        <v>83</v>
      </c>
      <c r="H36" s="68">
        <v>43224</v>
      </c>
      <c r="I36" s="40">
        <v>44875</v>
      </c>
      <c r="J36" s="69">
        <v>786.52</v>
      </c>
      <c r="K36" s="69"/>
      <c r="L36" s="71"/>
      <c r="M36" s="60"/>
      <c r="N36" s="60"/>
      <c r="O36" s="60"/>
    </row>
    <row r="37" spans="1:256" s="61" customFormat="1" ht="57" x14ac:dyDescent="0.25">
      <c r="A37" s="63">
        <v>32</v>
      </c>
      <c r="B37" s="64" t="s">
        <v>359</v>
      </c>
      <c r="C37" s="65" t="s">
        <v>82</v>
      </c>
      <c r="D37" s="65" t="s">
        <v>364</v>
      </c>
      <c r="E37" s="77"/>
      <c r="F37" s="66"/>
      <c r="G37" s="65" t="s">
        <v>84</v>
      </c>
      <c r="H37" s="68">
        <v>43224</v>
      </c>
      <c r="I37" s="40">
        <v>44875</v>
      </c>
      <c r="J37" s="72">
        <v>1062.3399999999999</v>
      </c>
      <c r="K37" s="72"/>
      <c r="L37" s="71"/>
      <c r="M37" s="60"/>
      <c r="N37" s="60"/>
      <c r="O37" s="60"/>
    </row>
    <row r="38" spans="1:256" s="61" customFormat="1" ht="99.75" x14ac:dyDescent="0.25">
      <c r="A38" s="63">
        <v>33</v>
      </c>
      <c r="B38" s="64" t="s">
        <v>359</v>
      </c>
      <c r="C38" s="65" t="s">
        <v>81</v>
      </c>
      <c r="D38" s="65" t="s">
        <v>365</v>
      </c>
      <c r="E38" s="77"/>
      <c r="F38" s="66"/>
      <c r="G38" s="65" t="s">
        <v>63</v>
      </c>
      <c r="H38" s="68">
        <v>43224</v>
      </c>
      <c r="I38" s="40">
        <v>44875</v>
      </c>
      <c r="J38" s="72">
        <v>8210</v>
      </c>
      <c r="K38" s="72"/>
      <c r="L38" s="71"/>
      <c r="M38" s="60"/>
      <c r="N38" s="60"/>
      <c r="O38" s="60"/>
    </row>
    <row r="39" spans="1:256" s="61" customFormat="1" ht="42.75" x14ac:dyDescent="0.25">
      <c r="A39" s="63">
        <v>34</v>
      </c>
      <c r="B39" s="64" t="s">
        <v>359</v>
      </c>
      <c r="C39" s="65" t="s">
        <v>81</v>
      </c>
      <c r="D39" s="65" t="s">
        <v>366</v>
      </c>
      <c r="E39" s="77"/>
      <c r="F39" s="66"/>
      <c r="G39" s="65" t="s">
        <v>63</v>
      </c>
      <c r="H39" s="68">
        <v>43224</v>
      </c>
      <c r="I39" s="40">
        <v>44875</v>
      </c>
      <c r="J39" s="72">
        <v>6170</v>
      </c>
      <c r="K39" s="72"/>
      <c r="L39" s="71"/>
      <c r="M39" s="60"/>
      <c r="N39" s="60"/>
      <c r="O39" s="60"/>
    </row>
    <row r="40" spans="1:256" s="83" customFormat="1" x14ac:dyDescent="0.25">
      <c r="A40" s="78" t="s">
        <v>227</v>
      </c>
      <c r="B40" s="79" t="s">
        <v>1</v>
      </c>
      <c r="C40" s="80" t="s">
        <v>2</v>
      </c>
      <c r="D40" s="81" t="s">
        <v>3</v>
      </c>
      <c r="E40" s="81" t="s">
        <v>4</v>
      </c>
      <c r="F40" s="81" t="s">
        <v>5</v>
      </c>
      <c r="G40" s="81" t="s">
        <v>6</v>
      </c>
      <c r="H40" s="81" t="s">
        <v>7</v>
      </c>
      <c r="I40" s="81" t="s">
        <v>8</v>
      </c>
      <c r="J40" s="81" t="s">
        <v>9</v>
      </c>
      <c r="K40" s="82" t="s">
        <v>10</v>
      </c>
      <c r="L40" s="5" t="s">
        <v>11</v>
      </c>
      <c r="M40" s="60"/>
      <c r="N40" s="60"/>
      <c r="O40" s="60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s="85" customFormat="1" ht="28.5" x14ac:dyDescent="0.25">
      <c r="A41" s="66">
        <v>1</v>
      </c>
      <c r="B41" s="24" t="s">
        <v>470</v>
      </c>
      <c r="C41" s="25" t="s">
        <v>471</v>
      </c>
      <c r="D41" s="25" t="s">
        <v>472</v>
      </c>
      <c r="E41" s="26"/>
      <c r="F41" s="27"/>
      <c r="G41" s="28" t="s">
        <v>473</v>
      </c>
      <c r="H41" s="29">
        <v>43242</v>
      </c>
      <c r="I41" s="29">
        <v>45291</v>
      </c>
      <c r="J41" s="30">
        <v>55454</v>
      </c>
      <c r="K41" s="31"/>
      <c r="L41" s="84"/>
    </row>
    <row r="42" spans="1:256" s="60" customFormat="1" ht="28.5" x14ac:dyDescent="0.25">
      <c r="A42" s="66">
        <v>2</v>
      </c>
      <c r="B42" s="24" t="s">
        <v>470</v>
      </c>
      <c r="C42" s="25" t="s">
        <v>474</v>
      </c>
      <c r="D42" s="25" t="s">
        <v>475</v>
      </c>
      <c r="E42" s="26"/>
      <c r="F42" s="27"/>
      <c r="G42" s="32" t="s">
        <v>476</v>
      </c>
      <c r="H42" s="29">
        <v>36708</v>
      </c>
      <c r="I42" s="29">
        <v>43281</v>
      </c>
      <c r="J42" s="30">
        <v>21552.720000000001</v>
      </c>
      <c r="K42" s="31"/>
      <c r="L42" s="84"/>
    </row>
    <row r="43" spans="1:256" s="60" customFormat="1" ht="28.5" x14ac:dyDescent="0.25">
      <c r="A43" s="66">
        <v>3</v>
      </c>
      <c r="B43" s="25" t="s">
        <v>470</v>
      </c>
      <c r="C43" s="25" t="s">
        <v>477</v>
      </c>
      <c r="D43" s="25" t="s">
        <v>478</v>
      </c>
      <c r="E43" s="26"/>
      <c r="F43" s="33"/>
      <c r="G43" s="32" t="s">
        <v>479</v>
      </c>
      <c r="H43" s="29">
        <v>36923</v>
      </c>
      <c r="I43" s="29">
        <v>43496</v>
      </c>
      <c r="J43" s="30">
        <v>36416.519999999997</v>
      </c>
      <c r="K43" s="25"/>
      <c r="L43" s="86"/>
    </row>
    <row r="44" spans="1:256" s="60" customFormat="1" ht="71.25" x14ac:dyDescent="0.25">
      <c r="A44" s="66">
        <v>4</v>
      </c>
      <c r="B44" s="25" t="s">
        <v>470</v>
      </c>
      <c r="C44" s="25" t="s">
        <v>480</v>
      </c>
      <c r="D44" s="25" t="s">
        <v>481</v>
      </c>
      <c r="E44" s="25"/>
      <c r="F44" s="33"/>
      <c r="G44" s="25" t="s">
        <v>482</v>
      </c>
      <c r="H44" s="29">
        <v>37418</v>
      </c>
      <c r="I44" s="29">
        <v>43261</v>
      </c>
      <c r="J44" s="34">
        <v>662.52</v>
      </c>
      <c r="K44" s="35"/>
      <c r="L44" s="86"/>
    </row>
    <row r="45" spans="1:256" s="60" customFormat="1" ht="28.5" x14ac:dyDescent="0.25">
      <c r="A45" s="66">
        <v>5</v>
      </c>
      <c r="B45" s="25" t="s">
        <v>483</v>
      </c>
      <c r="C45" s="25" t="s">
        <v>484</v>
      </c>
      <c r="D45" s="25" t="s">
        <v>485</v>
      </c>
      <c r="E45" s="25"/>
      <c r="F45" s="33"/>
      <c r="G45" s="25" t="s">
        <v>486</v>
      </c>
      <c r="H45" s="29">
        <v>42690</v>
      </c>
      <c r="I45" s="29">
        <v>44150</v>
      </c>
      <c r="J45" s="30" t="s">
        <v>487</v>
      </c>
      <c r="K45" s="25"/>
      <c r="L45" s="86"/>
    </row>
    <row r="46" spans="1:256" s="60" customFormat="1" ht="28.5" x14ac:dyDescent="0.25">
      <c r="A46" s="66">
        <v>6</v>
      </c>
      <c r="B46" s="25" t="s">
        <v>483</v>
      </c>
      <c r="C46" s="25" t="s">
        <v>484</v>
      </c>
      <c r="D46" s="25" t="s">
        <v>488</v>
      </c>
      <c r="E46" s="25"/>
      <c r="F46" s="33"/>
      <c r="G46" s="25" t="s">
        <v>489</v>
      </c>
      <c r="H46" s="29">
        <v>42690</v>
      </c>
      <c r="I46" s="29">
        <v>44150</v>
      </c>
      <c r="J46" s="30">
        <v>3792</v>
      </c>
      <c r="K46" s="25"/>
      <c r="L46" s="86"/>
    </row>
    <row r="47" spans="1:256" s="60" customFormat="1" ht="28.5" x14ac:dyDescent="0.25">
      <c r="A47" s="66">
        <v>7</v>
      </c>
      <c r="B47" s="25" t="s">
        <v>483</v>
      </c>
      <c r="C47" s="25" t="s">
        <v>484</v>
      </c>
      <c r="D47" s="25" t="s">
        <v>490</v>
      </c>
      <c r="E47" s="25"/>
      <c r="F47" s="33"/>
      <c r="G47" s="25" t="s">
        <v>491</v>
      </c>
      <c r="H47" s="29">
        <v>42690</v>
      </c>
      <c r="I47" s="29">
        <v>44150</v>
      </c>
      <c r="J47" s="30">
        <v>3600</v>
      </c>
      <c r="K47" s="25"/>
      <c r="L47" s="86"/>
    </row>
    <row r="48" spans="1:256" s="60" customFormat="1" ht="28.5" x14ac:dyDescent="0.25">
      <c r="A48" s="66">
        <v>8</v>
      </c>
      <c r="B48" s="25" t="s">
        <v>483</v>
      </c>
      <c r="C48" s="25" t="s">
        <v>484</v>
      </c>
      <c r="D48" s="25" t="s">
        <v>492</v>
      </c>
      <c r="E48" s="25"/>
      <c r="F48" s="33"/>
      <c r="G48" s="25" t="s">
        <v>493</v>
      </c>
      <c r="H48" s="29">
        <v>42690</v>
      </c>
      <c r="I48" s="29">
        <v>44150</v>
      </c>
      <c r="J48" s="30" t="s">
        <v>494</v>
      </c>
      <c r="K48" s="25"/>
      <c r="L48" s="86"/>
    </row>
    <row r="49" spans="1:12" s="60" customFormat="1" ht="28.5" x14ac:dyDescent="0.25">
      <c r="A49" s="66">
        <v>9</v>
      </c>
      <c r="B49" s="25" t="s">
        <v>495</v>
      </c>
      <c r="C49" s="25" t="s">
        <v>496</v>
      </c>
      <c r="D49" s="25" t="s">
        <v>497</v>
      </c>
      <c r="E49" s="36"/>
      <c r="F49" s="33"/>
      <c r="G49" s="32" t="s">
        <v>498</v>
      </c>
      <c r="H49" s="29">
        <v>38231</v>
      </c>
      <c r="I49" s="29">
        <v>43708</v>
      </c>
      <c r="J49" s="30">
        <v>1418.56</v>
      </c>
      <c r="K49" s="25"/>
      <c r="L49" s="86"/>
    </row>
    <row r="50" spans="1:12" s="60" customFormat="1" ht="28.5" x14ac:dyDescent="0.25">
      <c r="A50" s="66">
        <v>10</v>
      </c>
      <c r="B50" s="25" t="s">
        <v>495</v>
      </c>
      <c r="C50" s="25" t="s">
        <v>496</v>
      </c>
      <c r="D50" s="25" t="s">
        <v>497</v>
      </c>
      <c r="E50" s="37"/>
      <c r="F50" s="33"/>
      <c r="G50" s="32" t="s">
        <v>499</v>
      </c>
      <c r="H50" s="29">
        <v>38231</v>
      </c>
      <c r="I50" s="29">
        <v>43708</v>
      </c>
      <c r="J50" s="30">
        <v>901.52</v>
      </c>
      <c r="K50" s="25"/>
      <c r="L50" s="86"/>
    </row>
    <row r="51" spans="1:12" s="60" customFormat="1" ht="28.5" x14ac:dyDescent="0.25">
      <c r="A51" s="66">
        <v>11</v>
      </c>
      <c r="B51" s="25" t="s">
        <v>495</v>
      </c>
      <c r="C51" s="25" t="s">
        <v>496</v>
      </c>
      <c r="D51" s="25" t="s">
        <v>497</v>
      </c>
      <c r="E51" s="37"/>
      <c r="F51" s="33"/>
      <c r="G51" s="32" t="s">
        <v>500</v>
      </c>
      <c r="H51" s="29">
        <v>38231</v>
      </c>
      <c r="I51" s="29">
        <v>43708</v>
      </c>
      <c r="J51" s="30">
        <v>1558.32</v>
      </c>
      <c r="K51" s="25"/>
      <c r="L51" s="86"/>
    </row>
    <row r="52" spans="1:12" s="60" customFormat="1" ht="28.5" x14ac:dyDescent="0.25">
      <c r="A52" s="66">
        <v>12</v>
      </c>
      <c r="B52" s="25" t="s">
        <v>495</v>
      </c>
      <c r="C52" s="25" t="s">
        <v>496</v>
      </c>
      <c r="D52" s="25" t="s">
        <v>497</v>
      </c>
      <c r="E52" s="38"/>
      <c r="F52" s="33"/>
      <c r="G52" s="32" t="s">
        <v>501</v>
      </c>
      <c r="H52" s="29">
        <v>38231</v>
      </c>
      <c r="I52" s="29">
        <v>43708</v>
      </c>
      <c r="J52" s="30">
        <v>1618.16</v>
      </c>
      <c r="K52" s="25"/>
      <c r="L52" s="86"/>
    </row>
    <row r="53" spans="1:12" s="60" customFormat="1" ht="28.5" x14ac:dyDescent="0.25">
      <c r="A53" s="66">
        <v>13</v>
      </c>
      <c r="B53" s="25" t="s">
        <v>470</v>
      </c>
      <c r="C53" s="25" t="s">
        <v>502</v>
      </c>
      <c r="D53" s="25" t="s">
        <v>503</v>
      </c>
      <c r="E53" s="26"/>
      <c r="F53" s="33"/>
      <c r="G53" s="32" t="s">
        <v>504</v>
      </c>
      <c r="H53" s="29">
        <v>38443</v>
      </c>
      <c r="I53" s="29">
        <v>43921</v>
      </c>
      <c r="J53" s="30">
        <v>886.87</v>
      </c>
      <c r="K53" s="25"/>
      <c r="L53" s="86"/>
    </row>
    <row r="54" spans="1:12" s="60" customFormat="1" ht="183.75" customHeight="1" x14ac:dyDescent="0.25">
      <c r="A54" s="66">
        <v>14</v>
      </c>
      <c r="B54" s="25" t="s">
        <v>505</v>
      </c>
      <c r="C54" s="25" t="s">
        <v>506</v>
      </c>
      <c r="D54" s="39" t="s">
        <v>507</v>
      </c>
      <c r="E54" s="26"/>
      <c r="F54" s="33"/>
      <c r="G54" s="32" t="s">
        <v>508</v>
      </c>
      <c r="H54" s="40">
        <v>42319</v>
      </c>
      <c r="I54" s="40">
        <v>43414</v>
      </c>
      <c r="J54" s="30">
        <v>4710</v>
      </c>
      <c r="K54" s="25"/>
      <c r="L54" s="86"/>
    </row>
    <row r="55" spans="1:12" s="60" customFormat="1" ht="57" x14ac:dyDescent="0.25">
      <c r="A55" s="66">
        <v>15</v>
      </c>
      <c r="B55" s="25" t="s">
        <v>505</v>
      </c>
      <c r="C55" s="39" t="s">
        <v>509</v>
      </c>
      <c r="D55" s="41" t="s">
        <v>510</v>
      </c>
      <c r="E55" s="25"/>
      <c r="F55" s="33"/>
      <c r="G55" s="25" t="s">
        <v>511</v>
      </c>
      <c r="H55" s="40">
        <v>42319</v>
      </c>
      <c r="I55" s="40">
        <v>43414</v>
      </c>
      <c r="J55" s="30">
        <v>6400</v>
      </c>
      <c r="K55" s="25"/>
      <c r="L55" s="86"/>
    </row>
    <row r="56" spans="1:12" s="60" customFormat="1" ht="42.75" x14ac:dyDescent="0.25">
      <c r="A56" s="66">
        <v>16</v>
      </c>
      <c r="B56" s="25" t="s">
        <v>505</v>
      </c>
      <c r="C56" s="39" t="s">
        <v>512</v>
      </c>
      <c r="D56" s="39" t="s">
        <v>513</v>
      </c>
      <c r="E56" s="26"/>
      <c r="F56" s="33"/>
      <c r="G56" s="42" t="s">
        <v>514</v>
      </c>
      <c r="H56" s="40">
        <v>42319</v>
      </c>
      <c r="I56" s="40">
        <v>43414</v>
      </c>
      <c r="J56" s="30">
        <v>728</v>
      </c>
      <c r="K56" s="25"/>
      <c r="L56" s="86"/>
    </row>
    <row r="57" spans="1:12" s="60" customFormat="1" ht="57" x14ac:dyDescent="0.25">
      <c r="A57" s="66">
        <v>17</v>
      </c>
      <c r="B57" s="25" t="s">
        <v>505</v>
      </c>
      <c r="C57" s="39" t="s">
        <v>515</v>
      </c>
      <c r="D57" s="39" t="s">
        <v>516</v>
      </c>
      <c r="E57" s="43"/>
      <c r="F57" s="33"/>
      <c r="G57" s="42" t="s">
        <v>517</v>
      </c>
      <c r="H57" s="40">
        <v>42319</v>
      </c>
      <c r="I57" s="40">
        <v>43414</v>
      </c>
      <c r="J57" s="30">
        <v>10600</v>
      </c>
      <c r="K57" s="41"/>
      <c r="L57" s="86"/>
    </row>
    <row r="58" spans="1:12" s="60" customFormat="1" ht="28.5" x14ac:dyDescent="0.25">
      <c r="A58" s="66">
        <v>18</v>
      </c>
      <c r="B58" s="25" t="s">
        <v>505</v>
      </c>
      <c r="C58" s="39" t="s">
        <v>518</v>
      </c>
      <c r="D58" s="39" t="s">
        <v>519</v>
      </c>
      <c r="E58" s="43"/>
      <c r="F58" s="33"/>
      <c r="G58" s="42" t="s">
        <v>520</v>
      </c>
      <c r="H58" s="40">
        <v>42319</v>
      </c>
      <c r="I58" s="40">
        <v>43414</v>
      </c>
      <c r="J58" s="30">
        <v>642</v>
      </c>
      <c r="K58" s="41"/>
      <c r="L58" s="86"/>
    </row>
    <row r="59" spans="1:12" s="60" customFormat="1" ht="28.5" x14ac:dyDescent="0.25">
      <c r="A59" s="66">
        <v>19</v>
      </c>
      <c r="B59" s="25" t="s">
        <v>505</v>
      </c>
      <c r="C59" s="39" t="s">
        <v>521</v>
      </c>
      <c r="D59" s="39" t="s">
        <v>522</v>
      </c>
      <c r="E59" s="43"/>
      <c r="F59" s="33"/>
      <c r="G59" s="42" t="s">
        <v>523</v>
      </c>
      <c r="H59" s="40">
        <v>42319</v>
      </c>
      <c r="I59" s="40">
        <v>43414</v>
      </c>
      <c r="J59" s="30">
        <v>221</v>
      </c>
      <c r="K59" s="41"/>
      <c r="L59" s="86"/>
    </row>
    <row r="60" spans="1:12" s="60" customFormat="1" ht="99.75" x14ac:dyDescent="0.25">
      <c r="A60" s="66">
        <v>20</v>
      </c>
      <c r="B60" s="25" t="s">
        <v>505</v>
      </c>
      <c r="C60" s="39" t="s">
        <v>524</v>
      </c>
      <c r="D60" s="39" t="s">
        <v>525</v>
      </c>
      <c r="E60" s="43"/>
      <c r="F60" s="33"/>
      <c r="G60" s="42" t="s">
        <v>526</v>
      </c>
      <c r="H60" s="40">
        <v>42319</v>
      </c>
      <c r="I60" s="40">
        <v>43414</v>
      </c>
      <c r="J60" s="30">
        <v>750</v>
      </c>
      <c r="K60" s="41"/>
      <c r="L60" s="86"/>
    </row>
    <row r="61" spans="1:12" s="60" customFormat="1" ht="42.75" x14ac:dyDescent="0.25">
      <c r="A61" s="66">
        <v>21</v>
      </c>
      <c r="B61" s="25" t="s">
        <v>505</v>
      </c>
      <c r="C61" s="44" t="s">
        <v>527</v>
      </c>
      <c r="D61" s="44" t="s">
        <v>528</v>
      </c>
      <c r="E61" s="26"/>
      <c r="F61" s="27"/>
      <c r="G61" s="32" t="s">
        <v>529</v>
      </c>
      <c r="H61" s="40">
        <v>42782</v>
      </c>
      <c r="I61" s="40">
        <v>43414</v>
      </c>
      <c r="J61" s="30">
        <v>1419</v>
      </c>
      <c r="K61" s="41"/>
      <c r="L61" s="86"/>
    </row>
    <row r="62" spans="1:12" s="60" customFormat="1" ht="85.5" x14ac:dyDescent="0.25">
      <c r="A62" s="66">
        <v>22</v>
      </c>
      <c r="B62" s="25" t="s">
        <v>505</v>
      </c>
      <c r="C62" s="44" t="s">
        <v>530</v>
      </c>
      <c r="D62" s="44" t="s">
        <v>531</v>
      </c>
      <c r="E62" s="26"/>
      <c r="F62" s="27"/>
      <c r="G62" s="32" t="s">
        <v>532</v>
      </c>
      <c r="H62" s="40">
        <v>42782</v>
      </c>
      <c r="I62" s="40">
        <v>43414</v>
      </c>
      <c r="J62" s="30">
        <v>1300</v>
      </c>
      <c r="K62" s="41"/>
      <c r="L62" s="86"/>
    </row>
    <row r="63" spans="1:12" s="60" customFormat="1" ht="42.75" x14ac:dyDescent="0.25">
      <c r="A63" s="66">
        <v>23</v>
      </c>
      <c r="B63" s="41" t="s">
        <v>533</v>
      </c>
      <c r="C63" s="41" t="s">
        <v>534</v>
      </c>
      <c r="D63" s="39" t="s">
        <v>535</v>
      </c>
      <c r="E63" s="43"/>
      <c r="F63" s="33"/>
      <c r="G63" s="42" t="s">
        <v>536</v>
      </c>
      <c r="H63" s="40">
        <v>42319</v>
      </c>
      <c r="I63" s="40">
        <v>43414</v>
      </c>
      <c r="J63" s="30">
        <v>3790</v>
      </c>
      <c r="K63" s="41"/>
      <c r="L63" s="86"/>
    </row>
    <row r="64" spans="1:12" s="60" customFormat="1" ht="42.75" x14ac:dyDescent="0.25">
      <c r="A64" s="66">
        <v>24</v>
      </c>
      <c r="B64" s="41" t="s">
        <v>537</v>
      </c>
      <c r="C64" s="41" t="s">
        <v>538</v>
      </c>
      <c r="D64" s="39" t="s">
        <v>539</v>
      </c>
      <c r="E64" s="43"/>
      <c r="F64" s="33"/>
      <c r="G64" s="42" t="s">
        <v>540</v>
      </c>
      <c r="H64" s="40">
        <v>42319</v>
      </c>
      <c r="I64" s="40">
        <v>43414</v>
      </c>
      <c r="J64" s="30">
        <v>3999</v>
      </c>
      <c r="K64" s="41"/>
      <c r="L64" s="86"/>
    </row>
    <row r="65" spans="1:256" s="60" customFormat="1" ht="42.75" x14ac:dyDescent="0.25">
      <c r="A65" s="66">
        <v>25</v>
      </c>
      <c r="B65" s="41" t="s">
        <v>537</v>
      </c>
      <c r="C65" s="41" t="s">
        <v>541</v>
      </c>
      <c r="D65" s="39" t="s">
        <v>542</v>
      </c>
      <c r="E65" s="43"/>
      <c r="F65" s="33"/>
      <c r="G65" s="42" t="s">
        <v>529</v>
      </c>
      <c r="H65" s="40">
        <v>42319</v>
      </c>
      <c r="I65" s="40">
        <v>43414</v>
      </c>
      <c r="J65" s="30">
        <v>4288</v>
      </c>
      <c r="K65" s="41"/>
      <c r="L65" s="86"/>
    </row>
    <row r="66" spans="1:256" s="60" customFormat="1" ht="71.25" x14ac:dyDescent="0.25">
      <c r="A66" s="66">
        <v>26</v>
      </c>
      <c r="B66" s="41" t="s">
        <v>537</v>
      </c>
      <c r="C66" s="41" t="s">
        <v>543</v>
      </c>
      <c r="D66" s="39" t="s">
        <v>544</v>
      </c>
      <c r="E66" s="43"/>
      <c r="F66" s="33"/>
      <c r="G66" s="42" t="s">
        <v>545</v>
      </c>
      <c r="H66" s="40">
        <v>42319</v>
      </c>
      <c r="I66" s="40">
        <v>43414</v>
      </c>
      <c r="J66" s="30">
        <v>3350</v>
      </c>
      <c r="K66" s="41"/>
      <c r="L66" s="86"/>
    </row>
    <row r="67" spans="1:256" s="60" customFormat="1" ht="42.75" x14ac:dyDescent="0.25">
      <c r="A67" s="66">
        <v>27</v>
      </c>
      <c r="B67" s="41" t="s">
        <v>546</v>
      </c>
      <c r="C67" s="41" t="s">
        <v>547</v>
      </c>
      <c r="D67" s="39" t="s">
        <v>548</v>
      </c>
      <c r="E67" s="43"/>
      <c r="F67" s="33"/>
      <c r="G67" s="42" t="s">
        <v>549</v>
      </c>
      <c r="H67" s="40">
        <v>42319</v>
      </c>
      <c r="I67" s="40">
        <v>43414</v>
      </c>
      <c r="J67" s="30">
        <v>7800</v>
      </c>
      <c r="K67" s="41"/>
      <c r="L67" s="86"/>
    </row>
    <row r="68" spans="1:256" s="60" customFormat="1" ht="57" x14ac:dyDescent="0.25">
      <c r="A68" s="66">
        <v>28</v>
      </c>
      <c r="B68" s="41" t="s">
        <v>546</v>
      </c>
      <c r="C68" s="41" t="s">
        <v>550</v>
      </c>
      <c r="D68" s="39" t="s">
        <v>551</v>
      </c>
      <c r="E68" s="43"/>
      <c r="F68" s="33"/>
      <c r="G68" s="42" t="s">
        <v>552</v>
      </c>
      <c r="H68" s="40">
        <v>42319</v>
      </c>
      <c r="I68" s="40">
        <v>43414</v>
      </c>
      <c r="J68" s="30">
        <v>7040</v>
      </c>
      <c r="K68" s="41"/>
      <c r="L68" s="86"/>
    </row>
    <row r="69" spans="1:256" s="60" customFormat="1" ht="71.25" x14ac:dyDescent="0.25">
      <c r="A69" s="66">
        <v>29</v>
      </c>
      <c r="B69" s="25" t="s">
        <v>546</v>
      </c>
      <c r="C69" s="25" t="s">
        <v>553</v>
      </c>
      <c r="D69" s="44" t="s">
        <v>554</v>
      </c>
      <c r="E69" s="26"/>
      <c r="F69" s="27"/>
      <c r="G69" s="32" t="s">
        <v>529</v>
      </c>
      <c r="H69" s="40">
        <v>42782</v>
      </c>
      <c r="I69" s="40">
        <v>43414</v>
      </c>
      <c r="J69" s="30">
        <v>2019</v>
      </c>
      <c r="K69" s="41"/>
      <c r="L69" s="86"/>
    </row>
    <row r="70" spans="1:256" s="60" customFormat="1" ht="57" x14ac:dyDescent="0.25">
      <c r="A70" s="66">
        <v>30</v>
      </c>
      <c r="B70" s="25" t="s">
        <v>546</v>
      </c>
      <c r="C70" s="25" t="s">
        <v>555</v>
      </c>
      <c r="D70" s="44" t="s">
        <v>556</v>
      </c>
      <c r="E70" s="26"/>
      <c r="F70" s="27"/>
      <c r="G70" s="32" t="s">
        <v>529</v>
      </c>
      <c r="H70" s="40">
        <v>42782</v>
      </c>
      <c r="I70" s="40">
        <v>43414</v>
      </c>
      <c r="J70" s="30">
        <v>6739</v>
      </c>
      <c r="K70" s="41"/>
      <c r="L70" s="86"/>
    </row>
    <row r="71" spans="1:256" s="60" customFormat="1" ht="42.75" x14ac:dyDescent="0.25">
      <c r="A71" s="66">
        <v>31</v>
      </c>
      <c r="B71" s="41" t="s">
        <v>557</v>
      </c>
      <c r="C71" s="41" t="s">
        <v>558</v>
      </c>
      <c r="D71" s="39" t="s">
        <v>559</v>
      </c>
      <c r="E71" s="43"/>
      <c r="F71" s="33"/>
      <c r="G71" s="42" t="s">
        <v>529</v>
      </c>
      <c r="H71" s="40">
        <v>42319</v>
      </c>
      <c r="I71" s="40">
        <v>43414</v>
      </c>
      <c r="J71" s="30">
        <v>10199</v>
      </c>
      <c r="K71" s="41"/>
      <c r="L71" s="86"/>
    </row>
    <row r="72" spans="1:256" s="60" customFormat="1" ht="57" x14ac:dyDescent="0.25">
      <c r="A72" s="66">
        <v>32</v>
      </c>
      <c r="B72" s="41" t="s">
        <v>560</v>
      </c>
      <c r="C72" s="41" t="s">
        <v>561</v>
      </c>
      <c r="D72" s="39" t="s">
        <v>562</v>
      </c>
      <c r="E72" s="43" t="s">
        <v>563</v>
      </c>
      <c r="F72" s="41" t="s">
        <v>564</v>
      </c>
      <c r="G72" s="41" t="s">
        <v>564</v>
      </c>
      <c r="H72" s="40">
        <v>37591</v>
      </c>
      <c r="I72" s="45" t="s">
        <v>295</v>
      </c>
      <c r="J72" s="30">
        <v>19308.12</v>
      </c>
      <c r="K72" s="25"/>
      <c r="L72" s="86"/>
    </row>
    <row r="73" spans="1:256" s="83" customFormat="1" ht="23.25" customHeight="1" x14ac:dyDescent="0.25">
      <c r="A73" s="78" t="s">
        <v>228</v>
      </c>
      <c r="B73" s="79" t="s">
        <v>1</v>
      </c>
      <c r="C73" s="80" t="s">
        <v>2</v>
      </c>
      <c r="D73" s="81" t="s">
        <v>3</v>
      </c>
      <c r="E73" s="81" t="s">
        <v>4</v>
      </c>
      <c r="F73" s="81" t="s">
        <v>5</v>
      </c>
      <c r="G73" s="81" t="s">
        <v>6</v>
      </c>
      <c r="H73" s="81" t="s">
        <v>7</v>
      </c>
      <c r="I73" s="81" t="s">
        <v>8</v>
      </c>
      <c r="J73" s="81" t="s">
        <v>9</v>
      </c>
      <c r="K73" s="82" t="s">
        <v>10</v>
      </c>
      <c r="L73" s="5" t="s">
        <v>11</v>
      </c>
      <c r="M73" s="60"/>
      <c r="N73" s="60"/>
      <c r="O73" s="60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s="83" customFormat="1" x14ac:dyDescent="0.25">
      <c r="A74" s="20">
        <v>0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60"/>
      <c r="N74" s="60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256" s="83" customFormat="1" ht="24" customHeight="1" thickBot="1" x14ac:dyDescent="0.3">
      <c r="A75" s="78" t="s">
        <v>229</v>
      </c>
      <c r="B75" s="79" t="s">
        <v>1</v>
      </c>
      <c r="C75" s="80" t="s">
        <v>2</v>
      </c>
      <c r="D75" s="81" t="s">
        <v>3</v>
      </c>
      <c r="E75" s="81" t="s">
        <v>4</v>
      </c>
      <c r="F75" s="81" t="s">
        <v>5</v>
      </c>
      <c r="G75" s="81" t="s">
        <v>6</v>
      </c>
      <c r="H75" s="81" t="s">
        <v>7</v>
      </c>
      <c r="I75" s="81" t="s">
        <v>8</v>
      </c>
      <c r="J75" s="81" t="s">
        <v>9</v>
      </c>
      <c r="K75" s="82" t="s">
        <v>10</v>
      </c>
      <c r="L75" s="5" t="s">
        <v>11</v>
      </c>
      <c r="M75" s="60"/>
      <c r="N75" s="60"/>
      <c r="O75" s="60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1:256" s="83" customFormat="1" ht="72.75" thickTop="1" thickBot="1" x14ac:dyDescent="0.3">
      <c r="A76" s="87">
        <v>1</v>
      </c>
      <c r="B76" s="16" t="s">
        <v>231</v>
      </c>
      <c r="C76" s="17" t="s">
        <v>232</v>
      </c>
      <c r="D76" s="104" t="s">
        <v>774</v>
      </c>
      <c r="E76" s="88"/>
      <c r="F76" s="88"/>
      <c r="G76" s="89" t="s">
        <v>233</v>
      </c>
      <c r="H76" s="90">
        <v>43050</v>
      </c>
      <c r="I76" s="18">
        <v>44510</v>
      </c>
      <c r="J76" s="91">
        <v>6601</v>
      </c>
      <c r="K76" s="92"/>
      <c r="L76" s="93"/>
      <c r="M76" s="60"/>
      <c r="N76" s="60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1:256" s="83" customFormat="1" ht="46.5" thickTop="1" thickBot="1" x14ac:dyDescent="0.3">
      <c r="A77" s="87">
        <v>2</v>
      </c>
      <c r="B77" s="16" t="s">
        <v>231</v>
      </c>
      <c r="C77" s="17" t="s">
        <v>232</v>
      </c>
      <c r="D77" s="104" t="s">
        <v>234</v>
      </c>
      <c r="E77" s="88"/>
      <c r="F77" s="88"/>
      <c r="G77" s="89" t="s">
        <v>235</v>
      </c>
      <c r="H77" s="90">
        <v>42684</v>
      </c>
      <c r="I77" s="18">
        <v>44510</v>
      </c>
      <c r="J77" s="91">
        <v>1337</v>
      </c>
      <c r="K77" s="92"/>
      <c r="L77" s="93"/>
      <c r="M77" s="60"/>
      <c r="N77" s="60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1:256" s="83" customFormat="1" ht="44.25" thickTop="1" thickBot="1" x14ac:dyDescent="0.3">
      <c r="A78" s="87">
        <v>3</v>
      </c>
      <c r="B78" s="16" t="s">
        <v>236</v>
      </c>
      <c r="C78" s="17" t="s">
        <v>237</v>
      </c>
      <c r="D78" s="104" t="s">
        <v>238</v>
      </c>
      <c r="E78" s="88"/>
      <c r="F78" s="88"/>
      <c r="G78" s="89" t="s">
        <v>239</v>
      </c>
      <c r="H78" s="90">
        <v>43050</v>
      </c>
      <c r="I78" s="18">
        <v>43414</v>
      </c>
      <c r="J78" s="91">
        <v>1507</v>
      </c>
      <c r="K78" s="92"/>
      <c r="L78" s="93"/>
      <c r="M78" s="60"/>
      <c r="N78" s="60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</row>
    <row r="79" spans="1:256" s="83" customFormat="1" ht="58.5" thickTop="1" thickBot="1" x14ac:dyDescent="0.3">
      <c r="A79" s="87">
        <v>4</v>
      </c>
      <c r="B79" s="16" t="s">
        <v>236</v>
      </c>
      <c r="C79" s="17" t="s">
        <v>240</v>
      </c>
      <c r="D79" s="104" t="s">
        <v>775</v>
      </c>
      <c r="E79" s="88"/>
      <c r="F79" s="88"/>
      <c r="G79" s="89" t="s">
        <v>239</v>
      </c>
      <c r="H79" s="90">
        <v>43050</v>
      </c>
      <c r="I79" s="18">
        <v>43414</v>
      </c>
      <c r="J79" s="91">
        <v>1914</v>
      </c>
      <c r="K79" s="92"/>
      <c r="L79" s="93"/>
      <c r="M79" s="60"/>
      <c r="N79" s="60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</row>
    <row r="80" spans="1:256" s="83" customFormat="1" ht="30" thickTop="1" thickBot="1" x14ac:dyDescent="0.3">
      <c r="A80" s="87">
        <v>5</v>
      </c>
      <c r="B80" s="16" t="s">
        <v>236</v>
      </c>
      <c r="C80" s="17" t="s">
        <v>237</v>
      </c>
      <c r="D80" s="104" t="s">
        <v>241</v>
      </c>
      <c r="E80" s="88"/>
      <c r="F80" s="88"/>
      <c r="G80" s="89" t="s">
        <v>239</v>
      </c>
      <c r="H80" s="90">
        <v>43050</v>
      </c>
      <c r="I80" s="18">
        <v>43414</v>
      </c>
      <c r="J80" s="91">
        <v>1600</v>
      </c>
      <c r="K80" s="92"/>
      <c r="L80" s="93"/>
      <c r="M80" s="60"/>
      <c r="N80" s="60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</row>
    <row r="81" spans="1:256" s="83" customFormat="1" ht="44.25" thickTop="1" thickBot="1" x14ac:dyDescent="0.3">
      <c r="A81" s="87">
        <v>6</v>
      </c>
      <c r="B81" s="16" t="s">
        <v>236</v>
      </c>
      <c r="C81" s="17" t="s">
        <v>242</v>
      </c>
      <c r="D81" s="104" t="s">
        <v>243</v>
      </c>
      <c r="E81" s="88"/>
      <c r="F81" s="88"/>
      <c r="G81" s="89" t="s">
        <v>244</v>
      </c>
      <c r="H81" s="90">
        <v>43027</v>
      </c>
      <c r="I81" s="18">
        <v>44875</v>
      </c>
      <c r="J81" s="91">
        <v>5566</v>
      </c>
      <c r="K81" s="92"/>
      <c r="L81" s="93"/>
      <c r="M81" s="60"/>
      <c r="N81" s="60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1:256" s="83" customFormat="1" ht="44.25" thickTop="1" thickBot="1" x14ac:dyDescent="0.3">
      <c r="A82" s="87">
        <v>7</v>
      </c>
      <c r="B82" s="16" t="s">
        <v>236</v>
      </c>
      <c r="C82" s="17" t="s">
        <v>242</v>
      </c>
      <c r="D82" s="104" t="s">
        <v>245</v>
      </c>
      <c r="E82" s="88"/>
      <c r="F82" s="88"/>
      <c r="G82" s="89" t="s">
        <v>244</v>
      </c>
      <c r="H82" s="90">
        <v>43027</v>
      </c>
      <c r="I82" s="18">
        <v>44875</v>
      </c>
      <c r="J82" s="91">
        <v>9066</v>
      </c>
      <c r="K82" s="92"/>
      <c r="L82" s="93"/>
      <c r="M82" s="60"/>
      <c r="N82" s="60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</row>
    <row r="83" spans="1:256" s="83" customFormat="1" ht="44.25" thickTop="1" thickBot="1" x14ac:dyDescent="0.3">
      <c r="A83" s="87">
        <v>8</v>
      </c>
      <c r="B83" s="16" t="s">
        <v>236</v>
      </c>
      <c r="C83" s="17" t="s">
        <v>246</v>
      </c>
      <c r="D83" s="104" t="s">
        <v>247</v>
      </c>
      <c r="E83" s="88"/>
      <c r="F83" s="88"/>
      <c r="G83" s="89" t="s">
        <v>244</v>
      </c>
      <c r="H83" s="90">
        <v>43027</v>
      </c>
      <c r="I83" s="18">
        <v>44875</v>
      </c>
      <c r="J83" s="91">
        <v>3980</v>
      </c>
      <c r="K83" s="92"/>
      <c r="L83" s="93"/>
      <c r="M83" s="60"/>
      <c r="N83" s="60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</row>
    <row r="84" spans="1:256" s="83" customFormat="1" ht="44.25" thickTop="1" thickBot="1" x14ac:dyDescent="0.3">
      <c r="A84" s="87">
        <v>9</v>
      </c>
      <c r="B84" s="16" t="s">
        <v>236</v>
      </c>
      <c r="C84" s="17" t="s">
        <v>248</v>
      </c>
      <c r="D84" s="104" t="s">
        <v>249</v>
      </c>
      <c r="E84" s="88"/>
      <c r="F84" s="88"/>
      <c r="G84" s="89" t="s">
        <v>244</v>
      </c>
      <c r="H84" s="90">
        <v>43027</v>
      </c>
      <c r="I84" s="18">
        <v>44875</v>
      </c>
      <c r="J84" s="91">
        <v>4020</v>
      </c>
      <c r="K84" s="92"/>
      <c r="L84" s="93"/>
      <c r="M84" s="60"/>
      <c r="N84" s="60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</row>
    <row r="85" spans="1:256" s="83" customFormat="1" ht="46.5" thickTop="1" thickBot="1" x14ac:dyDescent="0.3">
      <c r="A85" s="87">
        <v>10</v>
      </c>
      <c r="B85" s="16" t="s">
        <v>250</v>
      </c>
      <c r="C85" s="17" t="s">
        <v>251</v>
      </c>
      <c r="D85" s="104" t="s">
        <v>252</v>
      </c>
      <c r="E85" s="88"/>
      <c r="F85" s="88"/>
      <c r="G85" s="89" t="s">
        <v>253</v>
      </c>
      <c r="H85" s="90">
        <v>43050</v>
      </c>
      <c r="I85" s="18">
        <v>43414</v>
      </c>
      <c r="J85" s="91">
        <v>1016</v>
      </c>
      <c r="K85" s="92"/>
      <c r="L85" s="93"/>
      <c r="M85" s="60"/>
      <c r="N85" s="60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</row>
    <row r="86" spans="1:256" s="83" customFormat="1" ht="87" thickTop="1" thickBot="1" x14ac:dyDescent="0.3">
      <c r="A86" s="87">
        <v>11</v>
      </c>
      <c r="B86" s="16" t="s">
        <v>254</v>
      </c>
      <c r="C86" s="17" t="s">
        <v>255</v>
      </c>
      <c r="D86" s="104" t="s">
        <v>256</v>
      </c>
      <c r="E86" s="88"/>
      <c r="F86" s="88"/>
      <c r="G86" s="89" t="s">
        <v>253</v>
      </c>
      <c r="H86" s="90">
        <v>43050</v>
      </c>
      <c r="I86" s="18">
        <v>43414</v>
      </c>
      <c r="J86" s="91">
        <v>6300</v>
      </c>
      <c r="K86" s="92"/>
      <c r="L86" s="93"/>
      <c r="M86" s="60"/>
      <c r="N86" s="60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</row>
    <row r="87" spans="1:256" s="83" customFormat="1" ht="30" thickTop="1" thickBot="1" x14ac:dyDescent="0.3">
      <c r="A87" s="87">
        <v>12</v>
      </c>
      <c r="B87" s="16" t="s">
        <v>257</v>
      </c>
      <c r="C87" s="17" t="s">
        <v>258</v>
      </c>
      <c r="D87" s="104" t="s">
        <v>259</v>
      </c>
      <c r="E87" s="88"/>
      <c r="F87" s="88"/>
      <c r="G87" s="89" t="s">
        <v>260</v>
      </c>
      <c r="H87" s="90">
        <v>43050</v>
      </c>
      <c r="I87" s="18">
        <v>43414</v>
      </c>
      <c r="J87" s="91">
        <v>1236.1500000000001</v>
      </c>
      <c r="K87" s="92"/>
      <c r="L87" s="93"/>
      <c r="M87" s="60"/>
      <c r="N87" s="60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1:256" s="83" customFormat="1" ht="31.5" thickTop="1" thickBot="1" x14ac:dyDescent="0.3">
      <c r="A88" s="87">
        <v>13</v>
      </c>
      <c r="B88" s="16" t="s">
        <v>231</v>
      </c>
      <c r="C88" s="17" t="s">
        <v>261</v>
      </c>
      <c r="D88" s="104" t="s">
        <v>262</v>
      </c>
      <c r="E88" s="88"/>
      <c r="F88" s="88"/>
      <c r="G88" s="89" t="s">
        <v>263</v>
      </c>
      <c r="H88" s="90">
        <v>32448</v>
      </c>
      <c r="I88" s="17" t="s">
        <v>264</v>
      </c>
      <c r="J88" s="91">
        <v>1610.16</v>
      </c>
      <c r="K88" s="92"/>
      <c r="L88" s="93"/>
      <c r="M88" s="60"/>
      <c r="N88" s="60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</row>
    <row r="89" spans="1:256" s="83" customFormat="1" ht="31.5" thickTop="1" thickBot="1" x14ac:dyDescent="0.3">
      <c r="A89" s="87">
        <v>14</v>
      </c>
      <c r="B89" s="16" t="s">
        <v>231</v>
      </c>
      <c r="C89" s="17" t="s">
        <v>261</v>
      </c>
      <c r="D89" s="104" t="s">
        <v>265</v>
      </c>
      <c r="E89" s="88"/>
      <c r="F89" s="88"/>
      <c r="G89" s="89" t="s">
        <v>266</v>
      </c>
      <c r="H89" s="90">
        <v>24959</v>
      </c>
      <c r="I89" s="17" t="s">
        <v>264</v>
      </c>
      <c r="J89" s="91">
        <v>1900.32</v>
      </c>
      <c r="K89" s="92"/>
      <c r="L89" s="93"/>
      <c r="M89" s="60"/>
      <c r="N89" s="60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</row>
    <row r="90" spans="1:256" s="83" customFormat="1" ht="31.5" thickTop="1" thickBot="1" x14ac:dyDescent="0.3">
      <c r="A90" s="87">
        <v>15</v>
      </c>
      <c r="B90" s="16" t="s">
        <v>231</v>
      </c>
      <c r="C90" s="17" t="s">
        <v>261</v>
      </c>
      <c r="D90" s="104" t="s">
        <v>267</v>
      </c>
      <c r="E90" s="88"/>
      <c r="F90" s="88"/>
      <c r="G90" s="89" t="s">
        <v>268</v>
      </c>
      <c r="H90" s="90">
        <v>27061</v>
      </c>
      <c r="I90" s="17" t="s">
        <v>264</v>
      </c>
      <c r="J90" s="94">
        <v>1610.16</v>
      </c>
      <c r="K90" s="92"/>
      <c r="L90" s="93"/>
      <c r="M90" s="60"/>
      <c r="N90" s="60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</row>
    <row r="91" spans="1:256" s="83" customFormat="1" ht="31.5" thickTop="1" thickBot="1" x14ac:dyDescent="0.3">
      <c r="A91" s="87">
        <v>16</v>
      </c>
      <c r="B91" s="16" t="s">
        <v>231</v>
      </c>
      <c r="C91" s="17" t="s">
        <v>261</v>
      </c>
      <c r="D91" s="104" t="s">
        <v>269</v>
      </c>
      <c r="E91" s="88"/>
      <c r="F91" s="88"/>
      <c r="G91" s="89" t="s">
        <v>270</v>
      </c>
      <c r="H91" s="88" t="s">
        <v>271</v>
      </c>
      <c r="I91" s="17" t="s">
        <v>264</v>
      </c>
      <c r="J91" s="94">
        <v>1941.24</v>
      </c>
      <c r="K91" s="92"/>
      <c r="L91" s="93"/>
      <c r="M91" s="60"/>
      <c r="N91" s="60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</row>
    <row r="92" spans="1:256" s="83" customFormat="1" ht="30" thickTop="1" thickBot="1" x14ac:dyDescent="0.3">
      <c r="A92" s="95">
        <v>17</v>
      </c>
      <c r="B92" s="19" t="s">
        <v>231</v>
      </c>
      <c r="C92" s="20" t="s">
        <v>272</v>
      </c>
      <c r="D92" s="96" t="s">
        <v>273</v>
      </c>
      <c r="E92" s="97"/>
      <c r="F92" s="97"/>
      <c r="G92" s="98" t="s">
        <v>274</v>
      </c>
      <c r="H92" s="99">
        <v>42979</v>
      </c>
      <c r="I92" s="21">
        <v>43343</v>
      </c>
      <c r="J92" s="94">
        <v>6667</v>
      </c>
      <c r="K92" s="92"/>
      <c r="L92" s="93"/>
      <c r="M92" s="60"/>
      <c r="N92" s="60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</row>
    <row r="93" spans="1:256" s="83" customFormat="1" ht="31.5" thickTop="1" thickBot="1" x14ac:dyDescent="0.3">
      <c r="A93" s="95">
        <v>18</v>
      </c>
      <c r="B93" s="19" t="s">
        <v>275</v>
      </c>
      <c r="C93" s="20" t="s">
        <v>276</v>
      </c>
      <c r="D93" s="106" t="s">
        <v>277</v>
      </c>
      <c r="E93" s="100"/>
      <c r="F93" s="97"/>
      <c r="G93" s="98" t="s">
        <v>278</v>
      </c>
      <c r="H93" s="99">
        <v>42095</v>
      </c>
      <c r="I93" s="21" t="s">
        <v>279</v>
      </c>
      <c r="J93" s="94">
        <v>1344</v>
      </c>
      <c r="K93" s="92"/>
      <c r="L93" s="93"/>
      <c r="M93" s="60"/>
      <c r="N93" s="60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</row>
    <row r="94" spans="1:256" s="83" customFormat="1" ht="31.5" thickTop="1" thickBot="1" x14ac:dyDescent="0.3">
      <c r="A94" s="95">
        <v>19</v>
      </c>
      <c r="B94" s="19" t="s">
        <v>280</v>
      </c>
      <c r="C94" s="20" t="s">
        <v>281</v>
      </c>
      <c r="D94" s="105" t="s">
        <v>282</v>
      </c>
      <c r="E94" s="97"/>
      <c r="F94" s="97"/>
      <c r="G94" s="98" t="s">
        <v>283</v>
      </c>
      <c r="H94" s="99">
        <v>40787</v>
      </c>
      <c r="I94" s="21" t="s">
        <v>279</v>
      </c>
      <c r="J94" s="94">
        <v>1620</v>
      </c>
      <c r="K94" s="92"/>
      <c r="L94" s="93"/>
      <c r="M94" s="60"/>
      <c r="N94" s="60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</row>
    <row r="95" spans="1:256" s="83" customFormat="1" ht="30" thickTop="1" thickBot="1" x14ac:dyDescent="0.3">
      <c r="A95" s="87">
        <v>20</v>
      </c>
      <c r="B95" s="16" t="s">
        <v>284</v>
      </c>
      <c r="C95" s="20" t="s">
        <v>285</v>
      </c>
      <c r="D95" s="104" t="s">
        <v>286</v>
      </c>
      <c r="E95" s="88"/>
      <c r="F95" s="88"/>
      <c r="G95" s="89" t="s">
        <v>287</v>
      </c>
      <c r="H95" s="90">
        <v>41091</v>
      </c>
      <c r="I95" s="21">
        <v>43090</v>
      </c>
      <c r="J95" s="94">
        <v>600</v>
      </c>
      <c r="K95" s="92"/>
      <c r="L95" s="93"/>
      <c r="M95" s="60"/>
      <c r="N95" s="60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</row>
    <row r="96" spans="1:256" s="83" customFormat="1" ht="30" thickTop="1" thickBot="1" x14ac:dyDescent="0.3">
      <c r="A96" s="87">
        <v>21</v>
      </c>
      <c r="B96" s="16" t="s">
        <v>284</v>
      </c>
      <c r="C96" s="20" t="s">
        <v>285</v>
      </c>
      <c r="D96" s="104" t="s">
        <v>286</v>
      </c>
      <c r="E96" s="88"/>
      <c r="F96" s="88"/>
      <c r="G96" s="89" t="s">
        <v>288</v>
      </c>
      <c r="H96" s="90">
        <v>41091</v>
      </c>
      <c r="I96" s="21">
        <v>43090</v>
      </c>
      <c r="J96" s="94">
        <v>600</v>
      </c>
      <c r="K96" s="92"/>
      <c r="L96" s="93"/>
      <c r="M96" s="60"/>
      <c r="N96" s="60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</row>
    <row r="97" spans="1:256" s="83" customFormat="1" ht="30" thickTop="1" thickBot="1" x14ac:dyDescent="0.3">
      <c r="A97" s="87">
        <v>22</v>
      </c>
      <c r="B97" s="16" t="s">
        <v>284</v>
      </c>
      <c r="C97" s="20" t="s">
        <v>285</v>
      </c>
      <c r="D97" s="104" t="s">
        <v>286</v>
      </c>
      <c r="E97" s="88"/>
      <c r="F97" s="88"/>
      <c r="G97" s="89" t="s">
        <v>289</v>
      </c>
      <c r="H97" s="90">
        <v>41091</v>
      </c>
      <c r="I97" s="21">
        <v>43090</v>
      </c>
      <c r="J97" s="94">
        <v>600</v>
      </c>
      <c r="K97" s="92"/>
      <c r="L97" s="93"/>
      <c r="M97" s="60"/>
      <c r="N97" s="60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</row>
    <row r="98" spans="1:256" s="83" customFormat="1" ht="30" thickTop="1" thickBot="1" x14ac:dyDescent="0.3">
      <c r="A98" s="87">
        <v>23</v>
      </c>
      <c r="B98" s="16" t="s">
        <v>284</v>
      </c>
      <c r="C98" s="20" t="s">
        <v>285</v>
      </c>
      <c r="D98" s="104" t="s">
        <v>286</v>
      </c>
      <c r="E98" s="88"/>
      <c r="F98" s="88"/>
      <c r="G98" s="89" t="s">
        <v>290</v>
      </c>
      <c r="H98" s="90">
        <v>41091</v>
      </c>
      <c r="I98" s="21">
        <v>43090</v>
      </c>
      <c r="J98" s="94">
        <v>4200</v>
      </c>
      <c r="K98" s="92"/>
      <c r="L98" s="93"/>
      <c r="M98" s="60"/>
      <c r="N98" s="60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</row>
    <row r="99" spans="1:256" s="83" customFormat="1" ht="30" thickTop="1" thickBot="1" x14ac:dyDescent="0.3">
      <c r="A99" s="87">
        <v>24</v>
      </c>
      <c r="B99" s="16" t="s">
        <v>284</v>
      </c>
      <c r="C99" s="20" t="s">
        <v>285</v>
      </c>
      <c r="D99" s="104" t="s">
        <v>286</v>
      </c>
      <c r="E99" s="88"/>
      <c r="F99" s="88"/>
      <c r="G99" s="89" t="s">
        <v>291</v>
      </c>
      <c r="H99" s="90">
        <v>41091</v>
      </c>
      <c r="I99" s="21">
        <v>43090</v>
      </c>
      <c r="J99" s="94">
        <v>4200</v>
      </c>
      <c r="K99" s="92"/>
      <c r="L99" s="93"/>
      <c r="M99" s="60"/>
      <c r="N99" s="60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1:256" s="83" customFormat="1" ht="46.5" thickTop="1" thickBot="1" x14ac:dyDescent="0.3">
      <c r="A100" s="87">
        <v>25</v>
      </c>
      <c r="B100" s="16" t="s">
        <v>236</v>
      </c>
      <c r="C100" s="17" t="s">
        <v>292</v>
      </c>
      <c r="D100" s="104" t="s">
        <v>293</v>
      </c>
      <c r="E100" s="88"/>
      <c r="F100" s="88"/>
      <c r="G100" s="89" t="s">
        <v>294</v>
      </c>
      <c r="H100" s="90">
        <v>38108</v>
      </c>
      <c r="I100" s="17" t="s">
        <v>295</v>
      </c>
      <c r="J100" s="91">
        <v>5220</v>
      </c>
      <c r="K100" s="92"/>
      <c r="L100" s="93"/>
      <c r="M100" s="60"/>
      <c r="N100" s="60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</row>
    <row r="101" spans="1:256" s="83" customFormat="1" ht="21" customHeight="1" thickTop="1" x14ac:dyDescent="0.25">
      <c r="A101" s="78" t="s">
        <v>230</v>
      </c>
      <c r="B101" s="79" t="s">
        <v>1</v>
      </c>
      <c r="C101" s="80" t="s">
        <v>2</v>
      </c>
      <c r="D101" s="81" t="s">
        <v>3</v>
      </c>
      <c r="E101" s="81" t="s">
        <v>4</v>
      </c>
      <c r="F101" s="81" t="s">
        <v>5</v>
      </c>
      <c r="G101" s="81" t="s">
        <v>6</v>
      </c>
      <c r="H101" s="81" t="s">
        <v>7</v>
      </c>
      <c r="I101" s="81" t="s">
        <v>8</v>
      </c>
      <c r="J101" s="81" t="s">
        <v>9</v>
      </c>
      <c r="K101" s="82" t="s">
        <v>10</v>
      </c>
      <c r="L101" s="5" t="s">
        <v>11</v>
      </c>
      <c r="M101" s="60"/>
      <c r="N101" s="60"/>
      <c r="O101" s="60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spans="1:256" s="83" customFormat="1" ht="85.5" x14ac:dyDescent="0.25">
      <c r="A102" s="63">
        <v>1</v>
      </c>
      <c r="B102" s="64" t="s">
        <v>367</v>
      </c>
      <c r="C102" s="65" t="s">
        <v>368</v>
      </c>
      <c r="D102" s="25" t="s">
        <v>369</v>
      </c>
      <c r="E102" s="66"/>
      <c r="F102" s="66"/>
      <c r="G102" s="67" t="s">
        <v>370</v>
      </c>
      <c r="H102" s="68">
        <v>40909</v>
      </c>
      <c r="I102" s="101">
        <v>43465</v>
      </c>
      <c r="J102" s="72">
        <v>23000</v>
      </c>
      <c r="K102" s="102"/>
      <c r="L102" s="103" t="s">
        <v>371</v>
      </c>
      <c r="M102" s="60"/>
      <c r="N102" s="60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</row>
    <row r="103" spans="1:256" s="83" customFormat="1" ht="114" x14ac:dyDescent="0.25">
      <c r="A103" s="63">
        <v>2</v>
      </c>
      <c r="B103" s="64" t="s">
        <v>367</v>
      </c>
      <c r="C103" s="65" t="s">
        <v>368</v>
      </c>
      <c r="D103" s="25" t="s">
        <v>369</v>
      </c>
      <c r="E103" s="66"/>
      <c r="F103" s="66"/>
      <c r="G103" s="67" t="s">
        <v>372</v>
      </c>
      <c r="H103" s="68">
        <v>41061</v>
      </c>
      <c r="I103" s="101">
        <v>43251</v>
      </c>
      <c r="J103" s="72">
        <v>18000</v>
      </c>
      <c r="K103" s="102"/>
      <c r="L103" s="103" t="s">
        <v>373</v>
      </c>
      <c r="M103" s="60"/>
      <c r="N103" s="60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</row>
    <row r="104" spans="1:256" s="83" customFormat="1" ht="85.5" x14ac:dyDescent="0.25">
      <c r="A104" s="63">
        <v>3</v>
      </c>
      <c r="B104" s="64" t="s">
        <v>367</v>
      </c>
      <c r="C104" s="65" t="s">
        <v>368</v>
      </c>
      <c r="D104" s="25" t="s">
        <v>374</v>
      </c>
      <c r="E104" s="66"/>
      <c r="F104" s="66"/>
      <c r="G104" s="67" t="s">
        <v>375</v>
      </c>
      <c r="H104" s="68">
        <v>42472</v>
      </c>
      <c r="I104" s="101">
        <v>44693</v>
      </c>
      <c r="J104" s="72">
        <v>168270</v>
      </c>
      <c r="K104" s="102"/>
      <c r="L104" s="103" t="s">
        <v>376</v>
      </c>
      <c r="M104" s="60"/>
      <c r="N104" s="60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</row>
    <row r="105" spans="1:256" s="83" customFormat="1" ht="71.25" x14ac:dyDescent="0.25">
      <c r="A105" s="63">
        <v>4</v>
      </c>
      <c r="B105" s="64" t="s">
        <v>367</v>
      </c>
      <c r="C105" s="65" t="s">
        <v>368</v>
      </c>
      <c r="D105" s="25" t="s">
        <v>374</v>
      </c>
      <c r="E105" s="66"/>
      <c r="F105" s="66"/>
      <c r="G105" s="67" t="s">
        <v>377</v>
      </c>
      <c r="H105" s="68">
        <v>41518</v>
      </c>
      <c r="I105" s="101">
        <v>43708</v>
      </c>
      <c r="J105" s="72">
        <v>27816</v>
      </c>
      <c r="K105" s="102"/>
      <c r="L105" s="103" t="s">
        <v>376</v>
      </c>
      <c r="M105" s="60"/>
      <c r="N105" s="60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</row>
    <row r="106" spans="1:256" s="83" customFormat="1" ht="313.5" x14ac:dyDescent="0.25">
      <c r="A106" s="63">
        <v>5</v>
      </c>
      <c r="B106" s="64" t="s">
        <v>367</v>
      </c>
      <c r="C106" s="65" t="s">
        <v>378</v>
      </c>
      <c r="D106" s="25" t="s">
        <v>379</v>
      </c>
      <c r="E106" s="66"/>
      <c r="F106" s="66"/>
      <c r="G106" s="67" t="s">
        <v>380</v>
      </c>
      <c r="H106" s="68">
        <v>41954</v>
      </c>
      <c r="I106" s="101">
        <v>43779</v>
      </c>
      <c r="J106" s="72">
        <v>10600</v>
      </c>
      <c r="K106" s="102"/>
      <c r="L106" s="103" t="s">
        <v>381</v>
      </c>
      <c r="M106" s="60"/>
      <c r="N106" s="60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</row>
    <row r="107" spans="1:256" s="83" customFormat="1" ht="285" x14ac:dyDescent="0.25">
      <c r="A107" s="63">
        <v>6</v>
      </c>
      <c r="B107" s="64" t="s">
        <v>382</v>
      </c>
      <c r="C107" s="64" t="s">
        <v>382</v>
      </c>
      <c r="D107" s="25" t="s">
        <v>383</v>
      </c>
      <c r="E107" s="66"/>
      <c r="F107" s="66"/>
      <c r="G107" s="67" t="s">
        <v>384</v>
      </c>
      <c r="H107" s="68">
        <v>41954</v>
      </c>
      <c r="I107" s="101">
        <v>44145</v>
      </c>
      <c r="J107" s="72">
        <v>11600</v>
      </c>
      <c r="K107" s="102"/>
      <c r="L107" s="103" t="s">
        <v>381</v>
      </c>
      <c r="M107" s="60"/>
      <c r="N107" s="60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</row>
    <row r="108" spans="1:256" s="83" customFormat="1" ht="128.25" x14ac:dyDescent="0.25">
      <c r="A108" s="63">
        <v>7</v>
      </c>
      <c r="B108" s="64" t="s">
        <v>382</v>
      </c>
      <c r="C108" s="64" t="s">
        <v>382</v>
      </c>
      <c r="D108" s="25" t="s">
        <v>385</v>
      </c>
      <c r="E108" s="66"/>
      <c r="F108" s="66"/>
      <c r="G108" s="67" t="s">
        <v>386</v>
      </c>
      <c r="H108" s="68">
        <v>41954</v>
      </c>
      <c r="I108" s="101">
        <v>44145</v>
      </c>
      <c r="J108" s="72">
        <v>6010</v>
      </c>
      <c r="K108" s="102"/>
      <c r="L108" s="103" t="s">
        <v>381</v>
      </c>
      <c r="M108" s="60"/>
      <c r="N108" s="60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</row>
  </sheetData>
  <mergeCells count="1">
    <mergeCell ref="A1:L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98"/>
  <sheetViews>
    <sheetView tabSelected="1" workbookViewId="0">
      <selection activeCell="H2" sqref="H2"/>
    </sheetView>
  </sheetViews>
  <sheetFormatPr defaultRowHeight="15" x14ac:dyDescent="0.25"/>
  <cols>
    <col min="1" max="1" width="9" style="7" customWidth="1"/>
    <col min="2" max="2" width="14" customWidth="1"/>
    <col min="3" max="3" width="14.28515625" customWidth="1"/>
    <col min="4" max="4" width="18.7109375" customWidth="1"/>
    <col min="5" max="5" width="14.28515625" customWidth="1"/>
    <col min="6" max="6" width="15" customWidth="1"/>
    <col min="7" max="7" width="15.7109375" customWidth="1"/>
    <col min="8" max="8" width="14.85546875" customWidth="1"/>
    <col min="9" max="9" width="15.7109375" customWidth="1"/>
    <col min="10" max="10" width="10.5703125" customWidth="1"/>
    <col min="11" max="11" width="11.85546875" customWidth="1"/>
    <col min="12" max="12" width="12.28515625" customWidth="1"/>
    <col min="13" max="13" width="17.85546875" customWidth="1"/>
  </cols>
  <sheetData>
    <row r="1" spans="1:13" ht="20.25" x14ac:dyDescent="0.25">
      <c r="A1" s="176" t="s">
        <v>777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s="55" customFormat="1" ht="63" x14ac:dyDescent="0.25">
      <c r="A2" s="51" t="s">
        <v>0</v>
      </c>
      <c r="B2" s="51" t="s">
        <v>12</v>
      </c>
      <c r="C2" s="52" t="s">
        <v>13</v>
      </c>
      <c r="D2" s="52" t="s">
        <v>14</v>
      </c>
      <c r="E2" s="52" t="s">
        <v>15</v>
      </c>
      <c r="F2" s="52" t="s">
        <v>16</v>
      </c>
      <c r="G2" s="52" t="s">
        <v>17</v>
      </c>
      <c r="H2" s="52" t="s">
        <v>18</v>
      </c>
      <c r="I2" s="52" t="s">
        <v>19</v>
      </c>
      <c r="J2" s="52" t="s">
        <v>20</v>
      </c>
      <c r="K2" s="53" t="s">
        <v>21</v>
      </c>
      <c r="L2" s="52" t="s">
        <v>22</v>
      </c>
      <c r="M2" s="54" t="s">
        <v>11</v>
      </c>
    </row>
    <row r="3" spans="1:13" s="46" customFormat="1" ht="21.75" customHeight="1" x14ac:dyDescent="0.25">
      <c r="A3" s="107" t="s">
        <v>23</v>
      </c>
      <c r="B3" s="108"/>
      <c r="C3" s="109"/>
      <c r="D3" s="109"/>
      <c r="E3" s="109"/>
      <c r="F3" s="109"/>
      <c r="G3" s="109"/>
      <c r="H3" s="109"/>
      <c r="I3" s="109"/>
      <c r="J3" s="109"/>
      <c r="K3" s="110"/>
      <c r="L3" s="109"/>
      <c r="M3" s="109"/>
    </row>
    <row r="4" spans="1:13" s="46" customFormat="1" ht="57" x14ac:dyDescent="0.25">
      <c r="A4" s="111">
        <v>1</v>
      </c>
      <c r="B4" s="104" t="s">
        <v>85</v>
      </c>
      <c r="C4" s="104" t="s">
        <v>86</v>
      </c>
      <c r="D4" s="104" t="s">
        <v>87</v>
      </c>
      <c r="E4" s="88" t="s">
        <v>88</v>
      </c>
      <c r="F4" s="88" t="s">
        <v>89</v>
      </c>
      <c r="G4" s="88" t="s">
        <v>90</v>
      </c>
      <c r="H4" s="112">
        <v>102657.16</v>
      </c>
      <c r="I4" s="113" t="s">
        <v>91</v>
      </c>
      <c r="J4" s="88">
        <v>6</v>
      </c>
      <c r="K4" s="113" t="s">
        <v>92</v>
      </c>
      <c r="L4" s="88" t="s">
        <v>93</v>
      </c>
      <c r="M4" s="88"/>
    </row>
    <row r="5" spans="1:13" s="46" customFormat="1" ht="71.25" x14ac:dyDescent="0.25">
      <c r="A5" s="111">
        <v>2</v>
      </c>
      <c r="B5" s="104" t="s">
        <v>94</v>
      </c>
      <c r="C5" s="104" t="s">
        <v>86</v>
      </c>
      <c r="D5" s="104" t="s">
        <v>95</v>
      </c>
      <c r="E5" s="88" t="s">
        <v>96</v>
      </c>
      <c r="F5" s="88" t="s">
        <v>97</v>
      </c>
      <c r="G5" s="88" t="s">
        <v>98</v>
      </c>
      <c r="H5" s="112">
        <v>4266</v>
      </c>
      <c r="I5" s="113">
        <v>43009</v>
      </c>
      <c r="J5" s="88">
        <v>6</v>
      </c>
      <c r="K5" s="113"/>
      <c r="L5" s="88" t="s">
        <v>99</v>
      </c>
      <c r="M5" s="88"/>
    </row>
    <row r="6" spans="1:13" s="46" customFormat="1" ht="72.95" customHeight="1" x14ac:dyDescent="0.25">
      <c r="A6" s="111">
        <v>3</v>
      </c>
      <c r="B6" s="104" t="s">
        <v>100</v>
      </c>
      <c r="C6" s="104" t="s">
        <v>101</v>
      </c>
      <c r="D6" s="104" t="s">
        <v>102</v>
      </c>
      <c r="E6" s="88" t="s">
        <v>103</v>
      </c>
      <c r="F6" s="88" t="s">
        <v>104</v>
      </c>
      <c r="G6" s="88" t="s">
        <v>105</v>
      </c>
      <c r="H6" s="112">
        <v>5517.24</v>
      </c>
      <c r="I6" s="113">
        <v>33909</v>
      </c>
      <c r="J6" s="88">
        <v>6</v>
      </c>
      <c r="K6" s="113" t="s">
        <v>92</v>
      </c>
      <c r="L6" s="88" t="s">
        <v>106</v>
      </c>
      <c r="M6" s="88"/>
    </row>
    <row r="7" spans="1:13" s="46" customFormat="1" ht="57" x14ac:dyDescent="0.25">
      <c r="A7" s="114">
        <v>4</v>
      </c>
      <c r="B7" s="104" t="s">
        <v>107</v>
      </c>
      <c r="C7" s="104" t="s">
        <v>86</v>
      </c>
      <c r="D7" s="104" t="s">
        <v>108</v>
      </c>
      <c r="E7" s="88" t="s">
        <v>109</v>
      </c>
      <c r="F7" s="88" t="s">
        <v>110</v>
      </c>
      <c r="G7" s="88" t="s">
        <v>111</v>
      </c>
      <c r="H7" s="115">
        <v>15002.52</v>
      </c>
      <c r="I7" s="113">
        <v>40087</v>
      </c>
      <c r="J7" s="88">
        <v>6</v>
      </c>
      <c r="K7" s="113" t="s">
        <v>92</v>
      </c>
      <c r="L7" s="88" t="s">
        <v>112</v>
      </c>
      <c r="M7" s="116"/>
    </row>
    <row r="8" spans="1:13" s="46" customFormat="1" ht="57" x14ac:dyDescent="0.25">
      <c r="A8" s="114">
        <v>5</v>
      </c>
      <c r="B8" s="104" t="s">
        <v>113</v>
      </c>
      <c r="C8" s="104" t="s">
        <v>86</v>
      </c>
      <c r="D8" s="104" t="s">
        <v>102</v>
      </c>
      <c r="E8" s="88" t="s">
        <v>114</v>
      </c>
      <c r="F8" s="88" t="s">
        <v>115</v>
      </c>
      <c r="G8" s="88" t="s">
        <v>116</v>
      </c>
      <c r="H8" s="115">
        <v>3861.86</v>
      </c>
      <c r="I8" s="113">
        <v>32039</v>
      </c>
      <c r="J8" s="88">
        <v>6</v>
      </c>
      <c r="K8" s="113" t="s">
        <v>92</v>
      </c>
      <c r="L8" s="88" t="s">
        <v>117</v>
      </c>
      <c r="M8" s="116"/>
    </row>
    <row r="9" spans="1:13" s="46" customFormat="1" ht="85.5" x14ac:dyDescent="0.25">
      <c r="A9" s="114">
        <v>6</v>
      </c>
      <c r="B9" s="104" t="s">
        <v>118</v>
      </c>
      <c r="C9" s="104" t="s">
        <v>86</v>
      </c>
      <c r="D9" s="104" t="s">
        <v>119</v>
      </c>
      <c r="E9" s="88" t="s">
        <v>120</v>
      </c>
      <c r="F9" s="88" t="s">
        <v>121</v>
      </c>
      <c r="G9" s="88">
        <v>881770416</v>
      </c>
      <c r="H9" s="115">
        <v>76385</v>
      </c>
      <c r="I9" s="113">
        <v>42003</v>
      </c>
      <c r="J9" s="88">
        <v>6</v>
      </c>
      <c r="K9" s="113" t="s">
        <v>92</v>
      </c>
      <c r="L9" s="88" t="s">
        <v>122</v>
      </c>
      <c r="M9" s="116"/>
    </row>
    <row r="10" spans="1:13" s="46" customFormat="1" ht="85.5" x14ac:dyDescent="0.25">
      <c r="A10" s="114">
        <v>7</v>
      </c>
      <c r="B10" s="104" t="s">
        <v>123</v>
      </c>
      <c r="C10" s="104" t="s">
        <v>124</v>
      </c>
      <c r="D10" s="104" t="s">
        <v>125</v>
      </c>
      <c r="E10" s="88" t="s">
        <v>126</v>
      </c>
      <c r="F10" s="88"/>
      <c r="G10" s="88" t="s">
        <v>127</v>
      </c>
      <c r="H10" s="115">
        <v>40000</v>
      </c>
      <c r="I10" s="113">
        <v>36192</v>
      </c>
      <c r="J10" s="88">
        <v>6</v>
      </c>
      <c r="K10" s="113" t="s">
        <v>92</v>
      </c>
      <c r="L10" s="88" t="s">
        <v>128</v>
      </c>
      <c r="M10" s="116"/>
    </row>
    <row r="11" spans="1:13" s="46" customFormat="1" ht="86.85" customHeight="1" x14ac:dyDescent="0.25">
      <c r="A11" s="114">
        <v>8</v>
      </c>
      <c r="B11" s="104" t="s">
        <v>129</v>
      </c>
      <c r="C11" s="104" t="s">
        <v>130</v>
      </c>
      <c r="D11" s="104" t="s">
        <v>131</v>
      </c>
      <c r="E11" s="88" t="s">
        <v>132</v>
      </c>
      <c r="F11" s="88" t="s">
        <v>24</v>
      </c>
      <c r="G11" s="88">
        <v>82004510416</v>
      </c>
      <c r="H11" s="115">
        <v>59393.64</v>
      </c>
      <c r="I11" s="113">
        <v>35947</v>
      </c>
      <c r="J11" s="88">
        <v>6</v>
      </c>
      <c r="K11" s="113" t="s">
        <v>92</v>
      </c>
      <c r="L11" s="88" t="s">
        <v>133</v>
      </c>
      <c r="M11" s="116"/>
    </row>
    <row r="12" spans="1:13" s="46" customFormat="1" ht="57" x14ac:dyDescent="0.25">
      <c r="A12" s="114">
        <v>9</v>
      </c>
      <c r="B12" s="104" t="s">
        <v>134</v>
      </c>
      <c r="C12" s="104" t="s">
        <v>135</v>
      </c>
      <c r="D12" s="104" t="s">
        <v>136</v>
      </c>
      <c r="E12" s="88" t="s">
        <v>137</v>
      </c>
      <c r="F12" s="88" t="s">
        <v>24</v>
      </c>
      <c r="G12" s="88">
        <v>82002170411</v>
      </c>
      <c r="H12" s="115">
        <v>14470</v>
      </c>
      <c r="I12" s="113">
        <v>40817</v>
      </c>
      <c r="J12" s="88">
        <v>6</v>
      </c>
      <c r="K12" s="113" t="s">
        <v>92</v>
      </c>
      <c r="L12" s="88" t="s">
        <v>138</v>
      </c>
      <c r="M12" s="116"/>
    </row>
    <row r="13" spans="1:13" s="46" customFormat="1" ht="42.75" x14ac:dyDescent="0.25">
      <c r="A13" s="114">
        <v>10</v>
      </c>
      <c r="B13" s="104" t="s">
        <v>139</v>
      </c>
      <c r="C13" s="104" t="s">
        <v>140</v>
      </c>
      <c r="D13" s="104" t="s">
        <v>141</v>
      </c>
      <c r="E13" s="88" t="s">
        <v>142</v>
      </c>
      <c r="F13" s="88" t="s">
        <v>44</v>
      </c>
      <c r="G13" s="88">
        <v>160490413</v>
      </c>
      <c r="H13" s="115">
        <v>7085.88</v>
      </c>
      <c r="I13" s="113">
        <v>38504</v>
      </c>
      <c r="J13" s="88">
        <v>6</v>
      </c>
      <c r="K13" s="113" t="s">
        <v>92</v>
      </c>
      <c r="L13" s="88" t="s">
        <v>143</v>
      </c>
      <c r="M13" s="116"/>
    </row>
    <row r="14" spans="1:13" s="46" customFormat="1" ht="42.75" x14ac:dyDescent="0.25">
      <c r="A14" s="114">
        <v>11</v>
      </c>
      <c r="B14" s="104" t="s">
        <v>144</v>
      </c>
      <c r="C14" s="104" t="s">
        <v>135</v>
      </c>
      <c r="D14" s="104" t="s">
        <v>136</v>
      </c>
      <c r="E14" s="88" t="s">
        <v>145</v>
      </c>
      <c r="F14" s="88" t="s">
        <v>44</v>
      </c>
      <c r="G14" s="88">
        <v>2346200419</v>
      </c>
      <c r="H14" s="115">
        <v>11150.28</v>
      </c>
      <c r="I14" s="113">
        <v>38596</v>
      </c>
      <c r="J14" s="88">
        <v>6</v>
      </c>
      <c r="K14" s="113" t="s">
        <v>92</v>
      </c>
      <c r="L14" s="88" t="s">
        <v>146</v>
      </c>
      <c r="M14" s="116"/>
    </row>
    <row r="15" spans="1:13" s="46" customFormat="1" ht="57" x14ac:dyDescent="0.25">
      <c r="A15" s="114">
        <v>12</v>
      </c>
      <c r="B15" s="104" t="s">
        <v>147</v>
      </c>
      <c r="C15" s="104" t="s">
        <v>148</v>
      </c>
      <c r="D15" s="104" t="s">
        <v>119</v>
      </c>
      <c r="E15" s="88" t="s">
        <v>149</v>
      </c>
      <c r="F15" s="88" t="s">
        <v>44</v>
      </c>
      <c r="G15" s="88">
        <v>146060413</v>
      </c>
      <c r="H15" s="115">
        <v>46430.16</v>
      </c>
      <c r="I15" s="113">
        <v>39960</v>
      </c>
      <c r="J15" s="88">
        <v>6</v>
      </c>
      <c r="K15" s="113" t="s">
        <v>92</v>
      </c>
      <c r="L15" s="88" t="s">
        <v>150</v>
      </c>
      <c r="M15" s="116"/>
    </row>
    <row r="16" spans="1:13" s="46" customFormat="1" ht="57" x14ac:dyDescent="0.25">
      <c r="A16" s="114">
        <v>13</v>
      </c>
      <c r="B16" s="104" t="s">
        <v>151</v>
      </c>
      <c r="C16" s="104" t="s">
        <v>152</v>
      </c>
      <c r="D16" s="104" t="s">
        <v>119</v>
      </c>
      <c r="E16" s="88" t="s">
        <v>153</v>
      </c>
      <c r="F16" s="88" t="s">
        <v>154</v>
      </c>
      <c r="G16" s="88" t="s">
        <v>155</v>
      </c>
      <c r="H16" s="115">
        <v>10719.6</v>
      </c>
      <c r="I16" s="113">
        <v>39264</v>
      </c>
      <c r="J16" s="88">
        <v>6</v>
      </c>
      <c r="K16" s="113" t="s">
        <v>92</v>
      </c>
      <c r="L16" s="88" t="s">
        <v>156</v>
      </c>
      <c r="M16" s="116"/>
    </row>
    <row r="17" spans="1:13" s="46" customFormat="1" ht="42.75" x14ac:dyDescent="0.25">
      <c r="A17" s="114">
        <v>14</v>
      </c>
      <c r="B17" s="104" t="s">
        <v>157</v>
      </c>
      <c r="C17" s="104" t="s">
        <v>152</v>
      </c>
      <c r="D17" s="104" t="s">
        <v>158</v>
      </c>
      <c r="E17" s="88" t="s">
        <v>159</v>
      </c>
      <c r="F17" s="88" t="s">
        <v>160</v>
      </c>
      <c r="G17" s="88">
        <v>1452130410</v>
      </c>
      <c r="H17" s="115">
        <v>35487.839999999997</v>
      </c>
      <c r="I17" s="113">
        <v>41586</v>
      </c>
      <c r="J17" s="88">
        <v>6</v>
      </c>
      <c r="K17" s="113" t="s">
        <v>92</v>
      </c>
      <c r="L17" s="88" t="s">
        <v>161</v>
      </c>
      <c r="M17" s="116"/>
    </row>
    <row r="18" spans="1:13" s="46" customFormat="1" ht="28.5" x14ac:dyDescent="0.25">
      <c r="A18" s="114">
        <v>15</v>
      </c>
      <c r="B18" s="104" t="s">
        <v>162</v>
      </c>
      <c r="C18" s="104" t="s">
        <v>152</v>
      </c>
      <c r="D18" s="104" t="s">
        <v>163</v>
      </c>
      <c r="E18" s="88" t="s">
        <v>164</v>
      </c>
      <c r="F18" s="88" t="s">
        <v>165</v>
      </c>
      <c r="G18" s="88">
        <v>81002050417</v>
      </c>
      <c r="H18" s="115">
        <v>90823.56</v>
      </c>
      <c r="I18" s="113">
        <v>40483</v>
      </c>
      <c r="J18" s="88">
        <v>6</v>
      </c>
      <c r="K18" s="113" t="s">
        <v>92</v>
      </c>
      <c r="L18" s="88" t="s">
        <v>166</v>
      </c>
      <c r="M18" s="116"/>
    </row>
    <row r="19" spans="1:13" s="46" customFormat="1" ht="42.75" x14ac:dyDescent="0.25">
      <c r="A19" s="114">
        <v>16</v>
      </c>
      <c r="B19" s="104" t="s">
        <v>167</v>
      </c>
      <c r="C19" s="104" t="s">
        <v>152</v>
      </c>
      <c r="D19" s="104" t="s">
        <v>168</v>
      </c>
      <c r="E19" s="88" t="s">
        <v>169</v>
      </c>
      <c r="F19" s="88" t="s">
        <v>170</v>
      </c>
      <c r="G19" s="88">
        <v>2062080417</v>
      </c>
      <c r="H19" s="115">
        <v>68630.759999999995</v>
      </c>
      <c r="I19" s="113">
        <v>40330</v>
      </c>
      <c r="J19" s="88">
        <v>6</v>
      </c>
      <c r="K19" s="113" t="s">
        <v>92</v>
      </c>
      <c r="L19" s="88" t="s">
        <v>171</v>
      </c>
      <c r="M19" s="116"/>
    </row>
    <row r="20" spans="1:13" s="46" customFormat="1" ht="50.65" customHeight="1" x14ac:dyDescent="0.25">
      <c r="A20" s="114">
        <v>17</v>
      </c>
      <c r="B20" s="104" t="s">
        <v>172</v>
      </c>
      <c r="C20" s="104" t="s">
        <v>152</v>
      </c>
      <c r="D20" s="104" t="s">
        <v>119</v>
      </c>
      <c r="E20" s="88" t="s">
        <v>173</v>
      </c>
      <c r="F20" s="88" t="s">
        <v>174</v>
      </c>
      <c r="G20" s="88" t="s">
        <v>175</v>
      </c>
      <c r="H20" s="115">
        <v>3990.48</v>
      </c>
      <c r="I20" s="113">
        <v>33726</v>
      </c>
      <c r="J20" s="88">
        <v>6</v>
      </c>
      <c r="K20" s="113" t="s">
        <v>92</v>
      </c>
      <c r="L20" s="88" t="s">
        <v>176</v>
      </c>
      <c r="M20" s="116"/>
    </row>
    <row r="21" spans="1:13" s="46" customFormat="1" ht="42.75" x14ac:dyDescent="0.25">
      <c r="A21" s="114">
        <v>18</v>
      </c>
      <c r="B21" s="104" t="s">
        <v>177</v>
      </c>
      <c r="C21" s="104" t="s">
        <v>152</v>
      </c>
      <c r="D21" s="104" t="s">
        <v>178</v>
      </c>
      <c r="E21" s="88" t="s">
        <v>179</v>
      </c>
      <c r="F21" s="88" t="s">
        <v>180</v>
      </c>
      <c r="G21" s="88" t="s">
        <v>181</v>
      </c>
      <c r="H21" s="115">
        <v>25908</v>
      </c>
      <c r="I21" s="113">
        <v>39022</v>
      </c>
      <c r="J21" s="88">
        <v>6</v>
      </c>
      <c r="K21" s="113" t="s">
        <v>92</v>
      </c>
      <c r="L21" s="88" t="s">
        <v>182</v>
      </c>
      <c r="M21" s="116"/>
    </row>
    <row r="22" spans="1:13" s="46" customFormat="1" ht="42.75" x14ac:dyDescent="0.25">
      <c r="A22" s="114">
        <v>19</v>
      </c>
      <c r="B22" s="104" t="s">
        <v>183</v>
      </c>
      <c r="C22" s="104" t="s">
        <v>152</v>
      </c>
      <c r="D22" s="104" t="s">
        <v>184</v>
      </c>
      <c r="E22" s="88" t="s">
        <v>185</v>
      </c>
      <c r="F22" s="88" t="s">
        <v>186</v>
      </c>
      <c r="G22" s="88">
        <v>127440410</v>
      </c>
      <c r="H22" s="115">
        <v>12873.72</v>
      </c>
      <c r="I22" s="113">
        <v>39448</v>
      </c>
      <c r="J22" s="88">
        <v>6</v>
      </c>
      <c r="K22" s="113" t="s">
        <v>92</v>
      </c>
      <c r="L22" s="88" t="s">
        <v>187</v>
      </c>
      <c r="M22" s="116"/>
    </row>
    <row r="23" spans="1:13" s="46" customFormat="1" ht="28.5" x14ac:dyDescent="0.25">
      <c r="A23" s="114">
        <v>20</v>
      </c>
      <c r="B23" s="104" t="s">
        <v>188</v>
      </c>
      <c r="C23" s="104" t="s">
        <v>152</v>
      </c>
      <c r="D23" s="104" t="s">
        <v>119</v>
      </c>
      <c r="E23" s="88" t="s">
        <v>189</v>
      </c>
      <c r="F23" s="88" t="s">
        <v>190</v>
      </c>
      <c r="G23" s="88" t="s">
        <v>191</v>
      </c>
      <c r="H23" s="115">
        <v>12747.96</v>
      </c>
      <c r="I23" s="113">
        <v>39264</v>
      </c>
      <c r="J23" s="88">
        <v>6</v>
      </c>
      <c r="K23" s="113" t="s">
        <v>92</v>
      </c>
      <c r="L23" s="88" t="s">
        <v>192</v>
      </c>
      <c r="M23" s="116"/>
    </row>
    <row r="24" spans="1:13" s="46" customFormat="1" ht="46.7" customHeight="1" x14ac:dyDescent="0.25">
      <c r="A24" s="114">
        <v>21</v>
      </c>
      <c r="B24" s="104" t="s">
        <v>193</v>
      </c>
      <c r="C24" s="104" t="s">
        <v>152</v>
      </c>
      <c r="D24" s="104" t="s">
        <v>194</v>
      </c>
      <c r="E24" s="88" t="s">
        <v>195</v>
      </c>
      <c r="F24" s="88" t="s">
        <v>196</v>
      </c>
      <c r="G24" s="88" t="s">
        <v>197</v>
      </c>
      <c r="H24" s="115">
        <v>7045.56</v>
      </c>
      <c r="I24" s="113">
        <v>39264</v>
      </c>
      <c r="J24" s="88">
        <v>6</v>
      </c>
      <c r="K24" s="113" t="s">
        <v>92</v>
      </c>
      <c r="L24" s="88" t="s">
        <v>198</v>
      </c>
      <c r="M24" s="116"/>
    </row>
    <row r="25" spans="1:13" s="46" customFormat="1" ht="28.5" x14ac:dyDescent="0.25">
      <c r="A25" s="114">
        <v>22</v>
      </c>
      <c r="B25" s="104" t="s">
        <v>199</v>
      </c>
      <c r="C25" s="104" t="s">
        <v>152</v>
      </c>
      <c r="D25" s="104" t="s">
        <v>200</v>
      </c>
      <c r="E25" s="88" t="s">
        <v>201</v>
      </c>
      <c r="F25" s="88" t="s">
        <v>202</v>
      </c>
      <c r="G25" s="88" t="s">
        <v>203</v>
      </c>
      <c r="H25" s="115">
        <v>13752</v>
      </c>
      <c r="I25" s="113">
        <v>38534</v>
      </c>
      <c r="J25" s="88">
        <v>6</v>
      </c>
      <c r="K25" s="113" t="s">
        <v>92</v>
      </c>
      <c r="L25" s="88" t="s">
        <v>204</v>
      </c>
      <c r="M25" s="116"/>
    </row>
    <row r="26" spans="1:13" s="46" customFormat="1" ht="28.5" x14ac:dyDescent="0.25">
      <c r="A26" s="114">
        <v>23</v>
      </c>
      <c r="B26" s="104" t="s">
        <v>205</v>
      </c>
      <c r="C26" s="104" t="s">
        <v>152</v>
      </c>
      <c r="D26" s="104" t="s">
        <v>206</v>
      </c>
      <c r="E26" s="88" t="s">
        <v>207</v>
      </c>
      <c r="F26" s="88" t="s">
        <v>208</v>
      </c>
      <c r="G26" s="88">
        <v>2226280416</v>
      </c>
      <c r="H26" s="115">
        <v>13615.2</v>
      </c>
      <c r="I26" s="113">
        <v>39052</v>
      </c>
      <c r="J26" s="88">
        <v>6</v>
      </c>
      <c r="K26" s="113" t="s">
        <v>92</v>
      </c>
      <c r="L26" s="88" t="s">
        <v>209</v>
      </c>
      <c r="M26" s="116"/>
    </row>
    <row r="27" spans="1:13" s="46" customFormat="1" ht="42.75" x14ac:dyDescent="0.25">
      <c r="A27" s="114">
        <v>24</v>
      </c>
      <c r="B27" s="104" t="s">
        <v>210</v>
      </c>
      <c r="C27" s="104" t="s">
        <v>152</v>
      </c>
      <c r="D27" s="104" t="s">
        <v>211</v>
      </c>
      <c r="E27" s="88" t="s">
        <v>212</v>
      </c>
      <c r="F27" s="88" t="s">
        <v>213</v>
      </c>
      <c r="G27" s="88" t="s">
        <v>214</v>
      </c>
      <c r="H27" s="115">
        <v>27939</v>
      </c>
      <c r="I27" s="113">
        <v>39142</v>
      </c>
      <c r="J27" s="88">
        <v>6</v>
      </c>
      <c r="K27" s="113" t="s">
        <v>92</v>
      </c>
      <c r="L27" s="88" t="s">
        <v>215</v>
      </c>
      <c r="M27" s="116"/>
    </row>
    <row r="28" spans="1:13" s="46" customFormat="1" ht="42.75" x14ac:dyDescent="0.25">
      <c r="A28" s="114">
        <v>25</v>
      </c>
      <c r="B28" s="104" t="s">
        <v>216</v>
      </c>
      <c r="C28" s="104" t="s">
        <v>152</v>
      </c>
      <c r="D28" s="104" t="s">
        <v>168</v>
      </c>
      <c r="E28" s="88" t="s">
        <v>217</v>
      </c>
      <c r="F28" s="88" t="s">
        <v>218</v>
      </c>
      <c r="G28" s="88" t="s">
        <v>219</v>
      </c>
      <c r="H28" s="115">
        <v>7547.64</v>
      </c>
      <c r="I28" s="113">
        <v>40330</v>
      </c>
      <c r="J28" s="88">
        <v>6</v>
      </c>
      <c r="K28" s="113" t="s">
        <v>92</v>
      </c>
      <c r="L28" s="88" t="s">
        <v>171</v>
      </c>
      <c r="M28" s="116"/>
    </row>
    <row r="29" spans="1:13" s="46" customFormat="1" ht="42.75" x14ac:dyDescent="0.25">
      <c r="A29" s="114">
        <v>26</v>
      </c>
      <c r="B29" s="104" t="s">
        <v>220</v>
      </c>
      <c r="C29" s="104" t="s">
        <v>152</v>
      </c>
      <c r="D29" s="104" t="s">
        <v>221</v>
      </c>
      <c r="E29" s="88" t="s">
        <v>159</v>
      </c>
      <c r="F29" s="88" t="s">
        <v>160</v>
      </c>
      <c r="G29" s="88">
        <v>1452130410</v>
      </c>
      <c r="H29" s="115">
        <v>33000</v>
      </c>
      <c r="I29" s="113">
        <v>42908</v>
      </c>
      <c r="J29" s="88">
        <v>6</v>
      </c>
      <c r="K29" s="113"/>
      <c r="L29" s="88" t="s">
        <v>222</v>
      </c>
      <c r="M29" s="116"/>
    </row>
    <row r="30" spans="1:13" s="46" customFormat="1" ht="69.400000000000006" customHeight="1" x14ac:dyDescent="0.25">
      <c r="A30" s="111">
        <v>27</v>
      </c>
      <c r="B30" s="104" t="s">
        <v>223</v>
      </c>
      <c r="C30" s="104" t="s">
        <v>152</v>
      </c>
      <c r="D30" s="104" t="s">
        <v>224</v>
      </c>
      <c r="E30" s="88" t="s">
        <v>159</v>
      </c>
      <c r="F30" s="88" t="s">
        <v>225</v>
      </c>
      <c r="G30" s="88">
        <v>1452130410</v>
      </c>
      <c r="H30" s="112">
        <v>91746.6</v>
      </c>
      <c r="I30" s="113">
        <v>43101</v>
      </c>
      <c r="J30" s="88">
        <v>6</v>
      </c>
      <c r="K30" s="113" t="s">
        <v>92</v>
      </c>
      <c r="L30" s="88" t="s">
        <v>226</v>
      </c>
      <c r="M30" s="88"/>
    </row>
    <row r="31" spans="1:13" s="55" customFormat="1" ht="78.75" x14ac:dyDescent="0.25">
      <c r="A31" s="117" t="s">
        <v>227</v>
      </c>
      <c r="B31" s="118" t="s">
        <v>12</v>
      </c>
      <c r="C31" s="119" t="s">
        <v>13</v>
      </c>
      <c r="D31" s="119" t="s">
        <v>14</v>
      </c>
      <c r="E31" s="119" t="s">
        <v>15</v>
      </c>
      <c r="F31" s="119" t="s">
        <v>16</v>
      </c>
      <c r="G31" s="119" t="s">
        <v>17</v>
      </c>
      <c r="H31" s="119" t="s">
        <v>18</v>
      </c>
      <c r="I31" s="119" t="s">
        <v>19</v>
      </c>
      <c r="J31" s="119" t="s">
        <v>20</v>
      </c>
      <c r="K31" s="120" t="s">
        <v>21</v>
      </c>
      <c r="L31" s="119" t="s">
        <v>22</v>
      </c>
      <c r="M31" s="121" t="s">
        <v>11</v>
      </c>
    </row>
    <row r="32" spans="1:13" s="46" customFormat="1" ht="57" x14ac:dyDescent="0.25">
      <c r="A32" s="122">
        <v>1</v>
      </c>
      <c r="B32" s="44" t="s">
        <v>565</v>
      </c>
      <c r="C32" s="123" t="s">
        <v>566</v>
      </c>
      <c r="D32" s="124" t="s">
        <v>567</v>
      </c>
      <c r="E32" s="124" t="s">
        <v>568</v>
      </c>
      <c r="F32" s="125" t="s">
        <v>569</v>
      </c>
      <c r="G32" s="126" t="s">
        <v>570</v>
      </c>
      <c r="H32" s="127">
        <v>44663.76</v>
      </c>
      <c r="I32" s="40" t="s">
        <v>571</v>
      </c>
      <c r="J32" s="128">
        <v>6</v>
      </c>
      <c r="K32" s="40" t="s">
        <v>92</v>
      </c>
      <c r="L32" s="125" t="s">
        <v>572</v>
      </c>
      <c r="M32" s="44"/>
    </row>
    <row r="33" spans="1:13" s="46" customFormat="1" ht="57" x14ac:dyDescent="0.25">
      <c r="A33" s="122">
        <v>2</v>
      </c>
      <c r="B33" s="25" t="s">
        <v>573</v>
      </c>
      <c r="C33" s="129" t="s">
        <v>152</v>
      </c>
      <c r="D33" s="124" t="s">
        <v>574</v>
      </c>
      <c r="E33" s="124" t="s">
        <v>575</v>
      </c>
      <c r="F33" s="124" t="s">
        <v>576</v>
      </c>
      <c r="G33" s="126" t="s">
        <v>577</v>
      </c>
      <c r="H33" s="130">
        <v>16116.12</v>
      </c>
      <c r="I33" s="68">
        <v>37865</v>
      </c>
      <c r="J33" s="128">
        <v>6</v>
      </c>
      <c r="K33" s="40" t="s">
        <v>92</v>
      </c>
      <c r="L33" s="125" t="s">
        <v>578</v>
      </c>
      <c r="M33" s="131"/>
    </row>
    <row r="34" spans="1:13" s="46" customFormat="1" ht="71.25" x14ac:dyDescent="0.25">
      <c r="A34" s="122">
        <v>3</v>
      </c>
      <c r="B34" s="25" t="s">
        <v>579</v>
      </c>
      <c r="C34" s="129" t="s">
        <v>152</v>
      </c>
      <c r="D34" s="124" t="s">
        <v>580</v>
      </c>
      <c r="E34" s="124" t="s">
        <v>581</v>
      </c>
      <c r="F34" s="124" t="s">
        <v>582</v>
      </c>
      <c r="G34" s="126" t="s">
        <v>583</v>
      </c>
      <c r="H34" s="132">
        <v>15257.64</v>
      </c>
      <c r="I34" s="40">
        <v>41365</v>
      </c>
      <c r="J34" s="128">
        <v>6</v>
      </c>
      <c r="K34" s="124" t="s">
        <v>584</v>
      </c>
      <c r="L34" s="44" t="s">
        <v>585</v>
      </c>
      <c r="M34" s="133"/>
    </row>
    <row r="35" spans="1:13" s="46" customFormat="1" ht="57" x14ac:dyDescent="0.25">
      <c r="A35" s="122">
        <v>4</v>
      </c>
      <c r="B35" s="25" t="s">
        <v>586</v>
      </c>
      <c r="C35" s="125" t="s">
        <v>587</v>
      </c>
      <c r="D35" s="125" t="s">
        <v>588</v>
      </c>
      <c r="E35" s="134" t="s">
        <v>589</v>
      </c>
      <c r="F35" s="125" t="s">
        <v>590</v>
      </c>
      <c r="G35" s="135" t="s">
        <v>591</v>
      </c>
      <c r="H35" s="132" t="s">
        <v>592</v>
      </c>
      <c r="I35" s="68">
        <v>39448</v>
      </c>
      <c r="J35" s="128">
        <v>6</v>
      </c>
      <c r="K35" s="125" t="s">
        <v>92</v>
      </c>
      <c r="L35" s="44" t="s">
        <v>593</v>
      </c>
      <c r="M35" s="125"/>
    </row>
    <row r="36" spans="1:13" s="46" customFormat="1" ht="57" x14ac:dyDescent="0.25">
      <c r="A36" s="122">
        <v>5</v>
      </c>
      <c r="B36" s="25" t="s">
        <v>594</v>
      </c>
      <c r="C36" s="125" t="s">
        <v>407</v>
      </c>
      <c r="D36" s="125" t="s">
        <v>595</v>
      </c>
      <c r="E36" s="134" t="s">
        <v>596</v>
      </c>
      <c r="F36" s="125" t="s">
        <v>597</v>
      </c>
      <c r="G36" s="135" t="s">
        <v>598</v>
      </c>
      <c r="H36" s="132" t="s">
        <v>599</v>
      </c>
      <c r="I36" s="68">
        <v>38504</v>
      </c>
      <c r="J36" s="128">
        <v>6</v>
      </c>
      <c r="K36" s="125" t="s">
        <v>92</v>
      </c>
      <c r="L36" s="25" t="s">
        <v>600</v>
      </c>
      <c r="M36" s="125"/>
    </row>
    <row r="37" spans="1:13" s="46" customFormat="1" ht="71.25" x14ac:dyDescent="0.25">
      <c r="A37" s="122">
        <v>6</v>
      </c>
      <c r="B37" s="25" t="s">
        <v>601</v>
      </c>
      <c r="C37" s="125" t="s">
        <v>407</v>
      </c>
      <c r="D37" s="125" t="s">
        <v>602</v>
      </c>
      <c r="E37" s="134" t="s">
        <v>603</v>
      </c>
      <c r="F37" s="125" t="s">
        <v>604</v>
      </c>
      <c r="G37" s="135" t="s">
        <v>605</v>
      </c>
      <c r="H37" s="132" t="s">
        <v>606</v>
      </c>
      <c r="I37" s="68">
        <v>40179</v>
      </c>
      <c r="J37" s="128">
        <v>6</v>
      </c>
      <c r="K37" s="125" t="s">
        <v>92</v>
      </c>
      <c r="L37" s="25" t="s">
        <v>607</v>
      </c>
      <c r="M37" s="125"/>
    </row>
    <row r="38" spans="1:13" s="46" customFormat="1" ht="71.25" x14ac:dyDescent="0.25">
      <c r="A38" s="122">
        <v>7</v>
      </c>
      <c r="B38" s="25" t="s">
        <v>608</v>
      </c>
      <c r="C38" s="125" t="s">
        <v>407</v>
      </c>
      <c r="D38" s="125" t="s">
        <v>602</v>
      </c>
      <c r="E38" s="134" t="s">
        <v>609</v>
      </c>
      <c r="F38" s="67" t="s">
        <v>610</v>
      </c>
      <c r="G38" s="136" t="s">
        <v>611</v>
      </c>
      <c r="H38" s="132" t="s">
        <v>772</v>
      </c>
      <c r="I38" s="68" t="s">
        <v>612</v>
      </c>
      <c r="J38" s="128">
        <v>6</v>
      </c>
      <c r="K38" s="113" t="s">
        <v>584</v>
      </c>
      <c r="L38" s="25" t="s">
        <v>613</v>
      </c>
      <c r="M38" s="137"/>
    </row>
    <row r="39" spans="1:13" s="46" customFormat="1" ht="57" x14ac:dyDescent="0.25">
      <c r="A39" s="122">
        <v>8</v>
      </c>
      <c r="B39" s="25" t="s">
        <v>614</v>
      </c>
      <c r="C39" s="25" t="s">
        <v>615</v>
      </c>
      <c r="D39" s="25" t="s">
        <v>616</v>
      </c>
      <c r="E39" s="25" t="s">
        <v>617</v>
      </c>
      <c r="F39" s="25" t="s">
        <v>618</v>
      </c>
      <c r="G39" s="138" t="s">
        <v>619</v>
      </c>
      <c r="H39" s="139" t="s">
        <v>620</v>
      </c>
      <c r="I39" s="68">
        <v>39417</v>
      </c>
      <c r="J39" s="125">
        <v>6</v>
      </c>
      <c r="K39" s="40" t="s">
        <v>92</v>
      </c>
      <c r="L39" s="25" t="s">
        <v>621</v>
      </c>
      <c r="M39" s="125"/>
    </row>
    <row r="40" spans="1:13" s="46" customFormat="1" ht="57" x14ac:dyDescent="0.25">
      <c r="A40" s="122">
        <v>9</v>
      </c>
      <c r="B40" s="25" t="s">
        <v>622</v>
      </c>
      <c r="C40" s="25" t="s">
        <v>615</v>
      </c>
      <c r="D40" s="25" t="s">
        <v>623</v>
      </c>
      <c r="E40" s="25" t="s">
        <v>617</v>
      </c>
      <c r="F40" s="25" t="s">
        <v>618</v>
      </c>
      <c r="G40" s="138" t="s">
        <v>619</v>
      </c>
      <c r="H40" s="139" t="s">
        <v>624</v>
      </c>
      <c r="I40" s="68">
        <v>39479</v>
      </c>
      <c r="J40" s="125">
        <v>6</v>
      </c>
      <c r="K40" s="40" t="s">
        <v>92</v>
      </c>
      <c r="L40" s="25" t="s">
        <v>625</v>
      </c>
      <c r="M40" s="138"/>
    </row>
    <row r="41" spans="1:13" s="46" customFormat="1" ht="42.75" x14ac:dyDescent="0.25">
      <c r="A41" s="122">
        <v>10</v>
      </c>
      <c r="B41" s="25" t="s">
        <v>626</v>
      </c>
      <c r="C41" s="25" t="s">
        <v>627</v>
      </c>
      <c r="D41" s="25" t="s">
        <v>628</v>
      </c>
      <c r="E41" s="25" t="s">
        <v>629</v>
      </c>
      <c r="F41" s="25" t="s">
        <v>630</v>
      </c>
      <c r="G41" s="140" t="s">
        <v>631</v>
      </c>
      <c r="H41" s="139" t="s">
        <v>632</v>
      </c>
      <c r="I41" s="68">
        <v>35977</v>
      </c>
      <c r="J41" s="125">
        <v>6</v>
      </c>
      <c r="K41" s="40" t="s">
        <v>92</v>
      </c>
      <c r="L41" s="25" t="s">
        <v>633</v>
      </c>
      <c r="M41" s="25"/>
    </row>
    <row r="42" spans="1:13" s="46" customFormat="1" ht="28.5" x14ac:dyDescent="0.25">
      <c r="A42" s="122">
        <v>11</v>
      </c>
      <c r="B42" s="25" t="s">
        <v>634</v>
      </c>
      <c r="C42" s="25" t="s">
        <v>627</v>
      </c>
      <c r="D42" s="25" t="s">
        <v>635</v>
      </c>
      <c r="E42" s="25" t="s">
        <v>629</v>
      </c>
      <c r="F42" s="25" t="s">
        <v>630</v>
      </c>
      <c r="G42" s="25" t="s">
        <v>631</v>
      </c>
      <c r="H42" s="139" t="s">
        <v>636</v>
      </c>
      <c r="I42" s="68">
        <v>32234</v>
      </c>
      <c r="J42" s="125">
        <v>6</v>
      </c>
      <c r="K42" s="40" t="s">
        <v>92</v>
      </c>
      <c r="L42" s="25" t="s">
        <v>637</v>
      </c>
      <c r="M42" s="25"/>
    </row>
    <row r="43" spans="1:13" s="46" customFormat="1" ht="71.25" x14ac:dyDescent="0.25">
      <c r="A43" s="122">
        <v>12</v>
      </c>
      <c r="B43" s="25" t="s">
        <v>638</v>
      </c>
      <c r="C43" s="25" t="s">
        <v>627</v>
      </c>
      <c r="D43" s="25" t="s">
        <v>450</v>
      </c>
      <c r="E43" s="25" t="s">
        <v>639</v>
      </c>
      <c r="F43" s="25" t="s">
        <v>640</v>
      </c>
      <c r="G43" s="25" t="s">
        <v>641</v>
      </c>
      <c r="H43" s="139">
        <v>104974.92</v>
      </c>
      <c r="I43" s="68">
        <v>36100</v>
      </c>
      <c r="J43" s="125">
        <v>6</v>
      </c>
      <c r="K43" s="40" t="s">
        <v>92</v>
      </c>
      <c r="L43" s="25" t="s">
        <v>642</v>
      </c>
      <c r="M43" s="25"/>
    </row>
    <row r="44" spans="1:13" s="46" customFormat="1" ht="42.75" x14ac:dyDescent="0.25">
      <c r="A44" s="122">
        <v>13</v>
      </c>
      <c r="B44" s="25" t="s">
        <v>643</v>
      </c>
      <c r="C44" s="25" t="s">
        <v>627</v>
      </c>
      <c r="D44" s="25" t="s">
        <v>450</v>
      </c>
      <c r="E44" s="25" t="s">
        <v>644</v>
      </c>
      <c r="F44" s="25" t="s">
        <v>645</v>
      </c>
      <c r="G44" s="25" t="s">
        <v>646</v>
      </c>
      <c r="H44" s="139" t="s">
        <v>647</v>
      </c>
      <c r="I44" s="68">
        <v>34335</v>
      </c>
      <c r="J44" s="125">
        <v>6</v>
      </c>
      <c r="K44" s="40" t="s">
        <v>92</v>
      </c>
      <c r="L44" s="25" t="s">
        <v>648</v>
      </c>
      <c r="M44" s="25"/>
    </row>
    <row r="45" spans="1:13" s="46" customFormat="1" ht="57" x14ac:dyDescent="0.25">
      <c r="A45" s="122">
        <v>14</v>
      </c>
      <c r="B45" s="25" t="s">
        <v>649</v>
      </c>
      <c r="C45" s="25" t="s">
        <v>650</v>
      </c>
      <c r="D45" s="25" t="s">
        <v>635</v>
      </c>
      <c r="E45" s="25" t="s">
        <v>651</v>
      </c>
      <c r="F45" s="25" t="s">
        <v>652</v>
      </c>
      <c r="G45" s="25" t="s">
        <v>653</v>
      </c>
      <c r="H45" s="139">
        <v>3734.28</v>
      </c>
      <c r="I45" s="68">
        <v>33970</v>
      </c>
      <c r="J45" s="125">
        <v>6</v>
      </c>
      <c r="K45" s="40" t="s">
        <v>92</v>
      </c>
      <c r="L45" s="25" t="s">
        <v>654</v>
      </c>
      <c r="M45" s="25"/>
    </row>
    <row r="46" spans="1:13" s="46" customFormat="1" ht="42.75" x14ac:dyDescent="0.25">
      <c r="A46" s="122">
        <v>15</v>
      </c>
      <c r="B46" s="25" t="s">
        <v>655</v>
      </c>
      <c r="C46" s="25" t="s">
        <v>627</v>
      </c>
      <c r="D46" s="25" t="s">
        <v>635</v>
      </c>
      <c r="E46" s="25" t="s">
        <v>656</v>
      </c>
      <c r="F46" s="25" t="s">
        <v>657</v>
      </c>
      <c r="G46" s="25" t="s">
        <v>658</v>
      </c>
      <c r="H46" s="139" t="s">
        <v>659</v>
      </c>
      <c r="I46" s="68">
        <v>39753</v>
      </c>
      <c r="J46" s="125">
        <v>6</v>
      </c>
      <c r="K46" s="40" t="s">
        <v>92</v>
      </c>
      <c r="L46" s="25" t="s">
        <v>660</v>
      </c>
      <c r="M46" s="25"/>
    </row>
    <row r="47" spans="1:13" s="46" customFormat="1" ht="57" x14ac:dyDescent="0.25">
      <c r="A47" s="122">
        <v>16</v>
      </c>
      <c r="B47" s="25" t="s">
        <v>661</v>
      </c>
      <c r="C47" s="25" t="s">
        <v>627</v>
      </c>
      <c r="D47" s="25" t="s">
        <v>635</v>
      </c>
      <c r="E47" s="25" t="s">
        <v>662</v>
      </c>
      <c r="F47" s="25" t="s">
        <v>663</v>
      </c>
      <c r="G47" s="25" t="s">
        <v>664</v>
      </c>
      <c r="H47" s="139">
        <v>9498.24</v>
      </c>
      <c r="I47" s="68">
        <v>35704</v>
      </c>
      <c r="J47" s="125">
        <v>6</v>
      </c>
      <c r="K47" s="40" t="s">
        <v>92</v>
      </c>
      <c r="L47" s="25" t="s">
        <v>665</v>
      </c>
      <c r="M47" s="25"/>
    </row>
    <row r="48" spans="1:13" s="46" customFormat="1" ht="42.75" x14ac:dyDescent="0.25">
      <c r="A48" s="122">
        <v>17</v>
      </c>
      <c r="B48" s="25" t="s">
        <v>666</v>
      </c>
      <c r="C48" s="25" t="s">
        <v>627</v>
      </c>
      <c r="D48" s="25" t="s">
        <v>667</v>
      </c>
      <c r="E48" s="25" t="s">
        <v>668</v>
      </c>
      <c r="F48" s="25" t="s">
        <v>669</v>
      </c>
      <c r="G48" s="25" t="s">
        <v>670</v>
      </c>
      <c r="H48" s="139">
        <v>14428.17</v>
      </c>
      <c r="I48" s="68">
        <v>37073</v>
      </c>
      <c r="J48" s="125">
        <v>6</v>
      </c>
      <c r="K48" s="40" t="s">
        <v>92</v>
      </c>
      <c r="L48" s="25" t="s">
        <v>671</v>
      </c>
      <c r="M48" s="25"/>
    </row>
    <row r="49" spans="1:13" s="46" customFormat="1" ht="42.75" x14ac:dyDescent="0.25">
      <c r="A49" s="122">
        <v>18</v>
      </c>
      <c r="B49" s="25" t="s">
        <v>672</v>
      </c>
      <c r="C49" s="25" t="s">
        <v>650</v>
      </c>
      <c r="D49" s="25" t="s">
        <v>673</v>
      </c>
      <c r="E49" s="25" t="s">
        <v>629</v>
      </c>
      <c r="F49" s="25" t="s">
        <v>630</v>
      </c>
      <c r="G49" s="25" t="s">
        <v>631</v>
      </c>
      <c r="H49" s="139" t="s">
        <v>674</v>
      </c>
      <c r="I49" s="68">
        <v>40330</v>
      </c>
      <c r="J49" s="125">
        <v>6</v>
      </c>
      <c r="K49" s="40" t="s">
        <v>92</v>
      </c>
      <c r="L49" s="25" t="s">
        <v>675</v>
      </c>
      <c r="M49" s="25"/>
    </row>
    <row r="50" spans="1:13" s="46" customFormat="1" ht="57" x14ac:dyDescent="0.25">
      <c r="A50" s="122">
        <v>19</v>
      </c>
      <c r="B50" s="25" t="s">
        <v>676</v>
      </c>
      <c r="C50" s="25" t="s">
        <v>650</v>
      </c>
      <c r="D50" s="25" t="s">
        <v>677</v>
      </c>
      <c r="E50" s="25" t="s">
        <v>678</v>
      </c>
      <c r="F50" s="25" t="s">
        <v>679</v>
      </c>
      <c r="G50" s="25" t="s">
        <v>680</v>
      </c>
      <c r="H50" s="139">
        <v>33149.040000000001</v>
      </c>
      <c r="I50" s="68">
        <v>40368</v>
      </c>
      <c r="J50" s="125">
        <v>6</v>
      </c>
      <c r="K50" s="40" t="s">
        <v>92</v>
      </c>
      <c r="L50" s="25" t="s">
        <v>681</v>
      </c>
      <c r="M50" s="25"/>
    </row>
    <row r="51" spans="1:13" s="46" customFormat="1" ht="57" x14ac:dyDescent="0.25">
      <c r="A51" s="122">
        <v>20</v>
      </c>
      <c r="B51" s="25" t="s">
        <v>682</v>
      </c>
      <c r="C51" s="25" t="s">
        <v>627</v>
      </c>
      <c r="D51" s="25" t="s">
        <v>683</v>
      </c>
      <c r="E51" s="25" t="s">
        <v>684</v>
      </c>
      <c r="F51" s="25" t="s">
        <v>685</v>
      </c>
      <c r="G51" s="25" t="s">
        <v>686</v>
      </c>
      <c r="H51" s="139" t="s">
        <v>687</v>
      </c>
      <c r="I51" s="68">
        <v>40367</v>
      </c>
      <c r="J51" s="125">
        <v>6</v>
      </c>
      <c r="K51" s="40" t="s">
        <v>92</v>
      </c>
      <c r="L51" s="25" t="s">
        <v>688</v>
      </c>
      <c r="M51" s="25"/>
    </row>
    <row r="52" spans="1:13" s="46" customFormat="1" ht="71.25" x14ac:dyDescent="0.25">
      <c r="A52" s="122">
        <v>21</v>
      </c>
      <c r="B52" s="25" t="s">
        <v>689</v>
      </c>
      <c r="C52" s="25" t="s">
        <v>690</v>
      </c>
      <c r="D52" s="25" t="s">
        <v>691</v>
      </c>
      <c r="E52" s="25" t="s">
        <v>504</v>
      </c>
      <c r="F52" s="25" t="s">
        <v>692</v>
      </c>
      <c r="G52" s="25" t="s">
        <v>693</v>
      </c>
      <c r="H52" s="139">
        <v>8575.2000000000007</v>
      </c>
      <c r="I52" s="68">
        <v>37469</v>
      </c>
      <c r="J52" s="125">
        <v>7</v>
      </c>
      <c r="K52" s="40" t="s">
        <v>92</v>
      </c>
      <c r="L52" s="25" t="s">
        <v>694</v>
      </c>
      <c r="M52" s="25"/>
    </row>
    <row r="53" spans="1:13" s="46" customFormat="1" ht="71.25" x14ac:dyDescent="0.25">
      <c r="A53" s="122">
        <v>22</v>
      </c>
      <c r="B53" s="25" t="s">
        <v>695</v>
      </c>
      <c r="C53" s="25" t="s">
        <v>627</v>
      </c>
      <c r="D53" s="25" t="s">
        <v>696</v>
      </c>
      <c r="E53" s="25" t="s">
        <v>697</v>
      </c>
      <c r="F53" s="25" t="s">
        <v>698</v>
      </c>
      <c r="G53" s="25" t="s">
        <v>699</v>
      </c>
      <c r="H53" s="139">
        <v>13566</v>
      </c>
      <c r="I53" s="68">
        <v>40878</v>
      </c>
      <c r="J53" s="125">
        <v>6</v>
      </c>
      <c r="K53" s="40" t="s">
        <v>92</v>
      </c>
      <c r="L53" s="25" t="s">
        <v>700</v>
      </c>
      <c r="M53" s="25"/>
    </row>
    <row r="54" spans="1:13" s="46" customFormat="1" ht="142.5" x14ac:dyDescent="0.25">
      <c r="A54" s="122">
        <v>23</v>
      </c>
      <c r="B54" s="44" t="s">
        <v>701</v>
      </c>
      <c r="C54" s="44" t="s">
        <v>615</v>
      </c>
      <c r="D54" s="44" t="s">
        <v>702</v>
      </c>
      <c r="E54" s="44" t="s">
        <v>617</v>
      </c>
      <c r="F54" s="44" t="s">
        <v>703</v>
      </c>
      <c r="G54" s="141" t="s">
        <v>619</v>
      </c>
      <c r="H54" s="132">
        <v>12297.6</v>
      </c>
      <c r="I54" s="40">
        <v>42907</v>
      </c>
      <c r="J54" s="124">
        <v>6</v>
      </c>
      <c r="K54" s="40" t="s">
        <v>584</v>
      </c>
      <c r="L54" s="44" t="s">
        <v>704</v>
      </c>
      <c r="M54" s="142"/>
    </row>
    <row r="55" spans="1:13" s="46" customFormat="1" ht="57" x14ac:dyDescent="0.25">
      <c r="A55" s="122">
        <v>24</v>
      </c>
      <c r="B55" s="44" t="s">
        <v>705</v>
      </c>
      <c r="C55" s="44" t="s">
        <v>615</v>
      </c>
      <c r="D55" s="44" t="s">
        <v>702</v>
      </c>
      <c r="E55" s="44" t="s">
        <v>617</v>
      </c>
      <c r="F55" s="44" t="s">
        <v>703</v>
      </c>
      <c r="G55" s="141" t="s">
        <v>706</v>
      </c>
      <c r="H55" s="132">
        <v>18761.52</v>
      </c>
      <c r="I55" s="40">
        <v>39417</v>
      </c>
      <c r="J55" s="124" t="s">
        <v>707</v>
      </c>
      <c r="K55" s="40" t="s">
        <v>443</v>
      </c>
      <c r="L55" s="44" t="s">
        <v>708</v>
      </c>
      <c r="M55" s="142"/>
    </row>
    <row r="56" spans="1:13" s="46" customFormat="1" ht="57" x14ac:dyDescent="0.25">
      <c r="A56" s="122">
        <v>25</v>
      </c>
      <c r="B56" s="44" t="s">
        <v>705</v>
      </c>
      <c r="C56" s="44" t="s">
        <v>615</v>
      </c>
      <c r="D56" s="44" t="s">
        <v>702</v>
      </c>
      <c r="E56" s="44" t="s">
        <v>617</v>
      </c>
      <c r="F56" s="44" t="s">
        <v>703</v>
      </c>
      <c r="G56" s="141" t="s">
        <v>709</v>
      </c>
      <c r="H56" s="132">
        <v>54961.8</v>
      </c>
      <c r="I56" s="40">
        <v>39479</v>
      </c>
      <c r="J56" s="124" t="s">
        <v>710</v>
      </c>
      <c r="K56" s="40" t="s">
        <v>443</v>
      </c>
      <c r="L56" s="44" t="s">
        <v>711</v>
      </c>
      <c r="M56" s="142"/>
    </row>
    <row r="57" spans="1:13" s="55" customFormat="1" ht="78.75" x14ac:dyDescent="0.25">
      <c r="A57" s="143" t="s">
        <v>228</v>
      </c>
      <c r="B57" s="118" t="s">
        <v>12</v>
      </c>
      <c r="C57" s="119" t="s">
        <v>13</v>
      </c>
      <c r="D57" s="119" t="s">
        <v>14</v>
      </c>
      <c r="E57" s="119" t="s">
        <v>15</v>
      </c>
      <c r="F57" s="119" t="s">
        <v>16</v>
      </c>
      <c r="G57" s="119" t="s">
        <v>17</v>
      </c>
      <c r="H57" s="119" t="s">
        <v>18</v>
      </c>
      <c r="I57" s="119" t="s">
        <v>19</v>
      </c>
      <c r="J57" s="119" t="s">
        <v>20</v>
      </c>
      <c r="K57" s="120" t="s">
        <v>21</v>
      </c>
      <c r="L57" s="119" t="s">
        <v>22</v>
      </c>
      <c r="M57" s="121" t="s">
        <v>11</v>
      </c>
    </row>
    <row r="58" spans="1:13" s="46" customFormat="1" ht="81" customHeight="1" x14ac:dyDescent="0.25">
      <c r="A58" s="144">
        <v>1</v>
      </c>
      <c r="B58" s="96" t="s">
        <v>712</v>
      </c>
      <c r="C58" s="96" t="s">
        <v>152</v>
      </c>
      <c r="D58" s="96" t="s">
        <v>713</v>
      </c>
      <c r="E58" s="145" t="s">
        <v>714</v>
      </c>
      <c r="F58" s="98" t="s">
        <v>715</v>
      </c>
      <c r="G58" s="145" t="s">
        <v>716</v>
      </c>
      <c r="H58" s="146">
        <v>4630.24</v>
      </c>
      <c r="I58" s="147">
        <v>39398</v>
      </c>
      <c r="J58" s="145">
        <v>6</v>
      </c>
      <c r="K58" s="148">
        <v>2019</v>
      </c>
      <c r="L58" s="145" t="s">
        <v>717</v>
      </c>
      <c r="M58" s="145" t="s">
        <v>718</v>
      </c>
    </row>
    <row r="59" spans="1:13" s="46" customFormat="1" ht="63.75" customHeight="1" x14ac:dyDescent="0.25">
      <c r="A59" s="144">
        <v>2</v>
      </c>
      <c r="B59" s="96" t="s">
        <v>719</v>
      </c>
      <c r="C59" s="96" t="s">
        <v>152</v>
      </c>
      <c r="D59" s="96" t="s">
        <v>720</v>
      </c>
      <c r="E59" s="145" t="s">
        <v>721</v>
      </c>
      <c r="F59" s="98" t="s">
        <v>722</v>
      </c>
      <c r="G59" s="145" t="s">
        <v>723</v>
      </c>
      <c r="H59" s="146">
        <v>4630.2</v>
      </c>
      <c r="I59" s="147">
        <v>37622</v>
      </c>
      <c r="J59" s="145">
        <v>6</v>
      </c>
      <c r="K59" s="148">
        <v>2021</v>
      </c>
      <c r="L59" s="145" t="s">
        <v>724</v>
      </c>
      <c r="M59" s="145" t="s">
        <v>718</v>
      </c>
    </row>
    <row r="60" spans="1:13" s="46" customFormat="1" ht="64.5" customHeight="1" x14ac:dyDescent="0.25">
      <c r="A60" s="144">
        <v>3</v>
      </c>
      <c r="B60" s="96" t="s">
        <v>725</v>
      </c>
      <c r="C60" s="96" t="s">
        <v>152</v>
      </c>
      <c r="D60" s="96" t="s">
        <v>726</v>
      </c>
      <c r="E60" s="145" t="s">
        <v>727</v>
      </c>
      <c r="F60" s="98" t="s">
        <v>728</v>
      </c>
      <c r="G60" s="145" t="s">
        <v>729</v>
      </c>
      <c r="H60" s="146">
        <v>11773.8</v>
      </c>
      <c r="I60" s="147">
        <v>32540</v>
      </c>
      <c r="J60" s="145">
        <v>6</v>
      </c>
      <c r="K60" s="148">
        <v>2019</v>
      </c>
      <c r="L60" s="145" t="s">
        <v>730</v>
      </c>
      <c r="M60" s="145" t="s">
        <v>718</v>
      </c>
    </row>
    <row r="61" spans="1:13" s="46" customFormat="1" ht="89.25" customHeight="1" x14ac:dyDescent="0.25">
      <c r="A61" s="144">
        <v>4</v>
      </c>
      <c r="B61" s="96" t="s">
        <v>731</v>
      </c>
      <c r="C61" s="96" t="s">
        <v>152</v>
      </c>
      <c r="D61" s="96" t="s">
        <v>732</v>
      </c>
      <c r="E61" s="145" t="s">
        <v>733</v>
      </c>
      <c r="F61" s="98" t="s">
        <v>734</v>
      </c>
      <c r="G61" s="145">
        <v>80000730434</v>
      </c>
      <c r="H61" s="146">
        <v>1327</v>
      </c>
      <c r="I61" s="147">
        <v>36479</v>
      </c>
      <c r="J61" s="145">
        <v>6</v>
      </c>
      <c r="K61" s="148">
        <v>2017</v>
      </c>
      <c r="L61" s="145" t="s">
        <v>735</v>
      </c>
      <c r="M61" s="145" t="s">
        <v>718</v>
      </c>
    </row>
    <row r="62" spans="1:13" s="46" customFormat="1" ht="69" customHeight="1" x14ac:dyDescent="0.25">
      <c r="A62" s="144">
        <v>5</v>
      </c>
      <c r="B62" s="96" t="s">
        <v>736</v>
      </c>
      <c r="C62" s="96" t="s">
        <v>152</v>
      </c>
      <c r="D62" s="96" t="s">
        <v>737</v>
      </c>
      <c r="E62" s="145" t="s">
        <v>738</v>
      </c>
      <c r="F62" s="98" t="s">
        <v>739</v>
      </c>
      <c r="G62" s="145" t="s">
        <v>740</v>
      </c>
      <c r="H62" s="146">
        <v>18107.77</v>
      </c>
      <c r="I62" s="147">
        <v>39934</v>
      </c>
      <c r="J62" s="145">
        <v>6</v>
      </c>
      <c r="K62" s="148">
        <v>2021</v>
      </c>
      <c r="L62" s="145" t="s">
        <v>741</v>
      </c>
      <c r="M62" s="145" t="s">
        <v>742</v>
      </c>
    </row>
    <row r="63" spans="1:13" s="46" customFormat="1" ht="57" customHeight="1" x14ac:dyDescent="0.25">
      <c r="A63" s="144">
        <v>6</v>
      </c>
      <c r="B63" s="96" t="s">
        <v>743</v>
      </c>
      <c r="C63" s="96" t="s">
        <v>152</v>
      </c>
      <c r="D63" s="96" t="s">
        <v>744</v>
      </c>
      <c r="E63" s="145" t="s">
        <v>745</v>
      </c>
      <c r="F63" s="98" t="s">
        <v>746</v>
      </c>
      <c r="G63" s="145" t="s">
        <v>747</v>
      </c>
      <c r="H63" s="146">
        <v>107774.44</v>
      </c>
      <c r="I63" s="147">
        <v>42156</v>
      </c>
      <c r="J63" s="145">
        <v>6</v>
      </c>
      <c r="K63" s="148">
        <v>2021</v>
      </c>
      <c r="L63" s="145" t="s">
        <v>748</v>
      </c>
      <c r="M63" s="145" t="s">
        <v>773</v>
      </c>
    </row>
    <row r="64" spans="1:13" s="46" customFormat="1" ht="60.75" customHeight="1" x14ac:dyDescent="0.25">
      <c r="A64" s="144">
        <v>7</v>
      </c>
      <c r="B64" s="96" t="s">
        <v>749</v>
      </c>
      <c r="C64" s="96" t="s">
        <v>152</v>
      </c>
      <c r="D64" s="96" t="s">
        <v>750</v>
      </c>
      <c r="E64" s="145" t="s">
        <v>751</v>
      </c>
      <c r="F64" s="98" t="s">
        <v>752</v>
      </c>
      <c r="G64" s="145" t="s">
        <v>753</v>
      </c>
      <c r="H64" s="146">
        <v>8714.0400000000009</v>
      </c>
      <c r="I64" s="147">
        <v>32387</v>
      </c>
      <c r="J64" s="145">
        <v>6</v>
      </c>
      <c r="K64" s="148">
        <v>2018</v>
      </c>
      <c r="L64" s="145" t="s">
        <v>754</v>
      </c>
      <c r="M64" s="145" t="s">
        <v>742</v>
      </c>
    </row>
    <row r="65" spans="1:256" s="47" customFormat="1" ht="57" x14ac:dyDescent="0.25">
      <c r="A65" s="144">
        <v>8</v>
      </c>
      <c r="B65" s="149" t="s">
        <v>755</v>
      </c>
      <c r="C65" s="149" t="s">
        <v>152</v>
      </c>
      <c r="D65" s="149" t="s">
        <v>756</v>
      </c>
      <c r="E65" s="150" t="s">
        <v>757</v>
      </c>
      <c r="F65" s="151" t="s">
        <v>758</v>
      </c>
      <c r="G65" s="150" t="s">
        <v>759</v>
      </c>
      <c r="H65" s="152" t="s">
        <v>760</v>
      </c>
      <c r="I65" s="153">
        <v>40603</v>
      </c>
      <c r="J65" s="150" t="s">
        <v>761</v>
      </c>
      <c r="K65" s="153"/>
      <c r="L65" s="150" t="s">
        <v>762</v>
      </c>
      <c r="M65" s="150" t="s">
        <v>763</v>
      </c>
    </row>
    <row r="66" spans="1:256" s="46" customFormat="1" ht="86.25" customHeight="1" x14ac:dyDescent="0.25">
      <c r="A66" s="154">
        <v>9</v>
      </c>
      <c r="B66" s="44" t="s">
        <v>764</v>
      </c>
      <c r="C66" s="44" t="s">
        <v>152</v>
      </c>
      <c r="D66" s="44" t="s">
        <v>765</v>
      </c>
      <c r="E66" s="124" t="s">
        <v>766</v>
      </c>
      <c r="F66" s="65" t="s">
        <v>767</v>
      </c>
      <c r="G66" s="155" t="s">
        <v>768</v>
      </c>
      <c r="H66" s="156" t="s">
        <v>769</v>
      </c>
      <c r="I66" s="157" t="s">
        <v>770</v>
      </c>
      <c r="J66" s="157" t="s">
        <v>761</v>
      </c>
      <c r="K66" s="155">
        <v>2025</v>
      </c>
      <c r="L66" s="157" t="s">
        <v>771</v>
      </c>
      <c r="M66" s="157" t="s">
        <v>763</v>
      </c>
    </row>
    <row r="67" spans="1:256" s="55" customFormat="1" ht="78.75" x14ac:dyDescent="0.25">
      <c r="A67" s="143" t="s">
        <v>229</v>
      </c>
      <c r="B67" s="118" t="s">
        <v>12</v>
      </c>
      <c r="C67" s="119" t="s">
        <v>13</v>
      </c>
      <c r="D67" s="119" t="s">
        <v>14</v>
      </c>
      <c r="E67" s="119" t="s">
        <v>15</v>
      </c>
      <c r="F67" s="119" t="s">
        <v>16</v>
      </c>
      <c r="G67" s="119" t="s">
        <v>17</v>
      </c>
      <c r="H67" s="119" t="s">
        <v>18</v>
      </c>
      <c r="I67" s="119" t="s">
        <v>19</v>
      </c>
      <c r="J67" s="119" t="s">
        <v>20</v>
      </c>
      <c r="K67" s="120" t="s">
        <v>21</v>
      </c>
      <c r="L67" s="119" t="s">
        <v>22</v>
      </c>
      <c r="M67" s="121" t="s">
        <v>11</v>
      </c>
    </row>
    <row r="68" spans="1:256" s="46" customFormat="1" ht="71.25" x14ac:dyDescent="0.25">
      <c r="A68" s="144">
        <v>1</v>
      </c>
      <c r="B68" s="96" t="s">
        <v>296</v>
      </c>
      <c r="C68" s="96" t="s">
        <v>152</v>
      </c>
      <c r="D68" s="96" t="s">
        <v>297</v>
      </c>
      <c r="E68" s="145" t="s">
        <v>298</v>
      </c>
      <c r="F68" s="98" t="s">
        <v>299</v>
      </c>
      <c r="G68" s="145" t="s">
        <v>300</v>
      </c>
      <c r="H68" s="146">
        <v>5730</v>
      </c>
      <c r="I68" s="147"/>
      <c r="J68" s="145" t="s">
        <v>301</v>
      </c>
      <c r="K68" s="147" t="s">
        <v>302</v>
      </c>
      <c r="L68" s="145" t="s">
        <v>303</v>
      </c>
      <c r="M68" s="145"/>
    </row>
    <row r="69" spans="1:256" s="46" customFormat="1" ht="71.25" x14ac:dyDescent="0.25">
      <c r="A69" s="158">
        <v>2</v>
      </c>
      <c r="B69" s="104" t="s">
        <v>304</v>
      </c>
      <c r="C69" s="104" t="s">
        <v>152</v>
      </c>
      <c r="D69" s="104" t="s">
        <v>305</v>
      </c>
      <c r="E69" s="88" t="s">
        <v>306</v>
      </c>
      <c r="F69" s="89" t="s">
        <v>307</v>
      </c>
      <c r="G69" s="88" t="s">
        <v>308</v>
      </c>
      <c r="H69" s="112">
        <v>3400</v>
      </c>
      <c r="I69" s="113">
        <v>38718</v>
      </c>
      <c r="J69" s="159">
        <v>43465</v>
      </c>
      <c r="K69" s="113"/>
      <c r="L69" s="88" t="s">
        <v>309</v>
      </c>
      <c r="M69" s="8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</row>
    <row r="70" spans="1:256" s="46" customFormat="1" ht="99.75" x14ac:dyDescent="0.25">
      <c r="A70" s="158">
        <v>3</v>
      </c>
      <c r="B70" s="104" t="s">
        <v>310</v>
      </c>
      <c r="C70" s="104" t="s">
        <v>152</v>
      </c>
      <c r="D70" s="104" t="s">
        <v>311</v>
      </c>
      <c r="E70" s="88" t="s">
        <v>312</v>
      </c>
      <c r="F70" s="89" t="s">
        <v>313</v>
      </c>
      <c r="G70" s="88" t="s">
        <v>314</v>
      </c>
      <c r="H70" s="112">
        <v>25200</v>
      </c>
      <c r="I70" s="113">
        <v>42278</v>
      </c>
      <c r="J70" s="159" t="s">
        <v>315</v>
      </c>
      <c r="K70" s="113"/>
      <c r="L70" s="88" t="s">
        <v>316</v>
      </c>
      <c r="M70" s="8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</row>
    <row r="71" spans="1:256" s="46" customFormat="1" ht="42.75" x14ac:dyDescent="0.25">
      <c r="A71" s="160">
        <v>4</v>
      </c>
      <c r="B71" s="161" t="s">
        <v>317</v>
      </c>
      <c r="C71" s="161" t="s">
        <v>152</v>
      </c>
      <c r="D71" s="161" t="s">
        <v>318</v>
      </c>
      <c r="E71" s="162" t="s">
        <v>319</v>
      </c>
      <c r="F71" s="163" t="s">
        <v>320</v>
      </c>
      <c r="G71" s="162" t="s">
        <v>321</v>
      </c>
      <c r="H71" s="164">
        <v>29070</v>
      </c>
      <c r="I71" s="165">
        <v>40899</v>
      </c>
      <c r="J71" s="162">
        <v>43091</v>
      </c>
      <c r="K71" s="165" t="s">
        <v>302</v>
      </c>
      <c r="L71" s="162" t="s">
        <v>322</v>
      </c>
      <c r="M71" s="162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</row>
    <row r="72" spans="1:256" s="46" customFormat="1" ht="57" x14ac:dyDescent="0.25">
      <c r="A72" s="166">
        <v>5</v>
      </c>
      <c r="B72" s="167" t="s">
        <v>323</v>
      </c>
      <c r="C72" s="167" t="s">
        <v>152</v>
      </c>
      <c r="D72" s="167" t="s">
        <v>324</v>
      </c>
      <c r="E72" s="167" t="s">
        <v>325</v>
      </c>
      <c r="F72" s="167"/>
      <c r="G72" s="168" t="s">
        <v>326</v>
      </c>
      <c r="H72" s="169">
        <v>11000</v>
      </c>
      <c r="I72" s="178" t="s">
        <v>327</v>
      </c>
      <c r="J72" s="178"/>
      <c r="K72" s="179" t="s">
        <v>328</v>
      </c>
      <c r="L72" s="179"/>
      <c r="M72" s="179"/>
      <c r="N72" s="49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</row>
    <row r="73" spans="1:256" s="55" customFormat="1" ht="78.75" x14ac:dyDescent="0.25">
      <c r="A73" s="170" t="s">
        <v>230</v>
      </c>
      <c r="B73" s="118" t="s">
        <v>12</v>
      </c>
      <c r="C73" s="119" t="s">
        <v>13</v>
      </c>
      <c r="D73" s="119" t="s">
        <v>14</v>
      </c>
      <c r="E73" s="119" t="s">
        <v>15</v>
      </c>
      <c r="F73" s="119" t="s">
        <v>16</v>
      </c>
      <c r="G73" s="119" t="s">
        <v>17</v>
      </c>
      <c r="H73" s="119" t="s">
        <v>18</v>
      </c>
      <c r="I73" s="119" t="s">
        <v>19</v>
      </c>
      <c r="J73" s="119" t="s">
        <v>20</v>
      </c>
      <c r="K73" s="120" t="s">
        <v>21</v>
      </c>
      <c r="L73" s="119" t="s">
        <v>22</v>
      </c>
      <c r="M73" s="121" t="s">
        <v>11</v>
      </c>
    </row>
    <row r="74" spans="1:256" s="46" customFormat="1" ht="85.5" x14ac:dyDescent="0.25">
      <c r="A74" s="158">
        <v>1</v>
      </c>
      <c r="B74" s="104" t="s">
        <v>387</v>
      </c>
      <c r="C74" s="104" t="s">
        <v>388</v>
      </c>
      <c r="D74" s="104" t="s">
        <v>389</v>
      </c>
      <c r="E74" s="88" t="s">
        <v>390</v>
      </c>
      <c r="F74" s="89" t="s">
        <v>391</v>
      </c>
      <c r="G74" s="88" t="s">
        <v>392</v>
      </c>
      <c r="H74" s="112">
        <f>20224.04/1.21</f>
        <v>16714.082644628099</v>
      </c>
      <c r="I74" s="113">
        <v>39561</v>
      </c>
      <c r="J74" s="88">
        <v>6</v>
      </c>
      <c r="K74" s="113" t="s">
        <v>393</v>
      </c>
      <c r="L74" s="88" t="s">
        <v>394</v>
      </c>
      <c r="M74" s="89" t="s">
        <v>395</v>
      </c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</row>
    <row r="75" spans="1:256" s="46" customFormat="1" ht="85.5" x14ac:dyDescent="0.25">
      <c r="A75" s="158">
        <v>2</v>
      </c>
      <c r="B75" s="104" t="s">
        <v>396</v>
      </c>
      <c r="C75" s="104" t="s">
        <v>388</v>
      </c>
      <c r="D75" s="104" t="s">
        <v>397</v>
      </c>
      <c r="E75" s="88" t="s">
        <v>390</v>
      </c>
      <c r="F75" s="89" t="s">
        <v>391</v>
      </c>
      <c r="G75" s="88" t="s">
        <v>392</v>
      </c>
      <c r="H75" s="112">
        <f>11719.16/1.21</f>
        <v>9685.2561983471078</v>
      </c>
      <c r="I75" s="113">
        <v>40316</v>
      </c>
      <c r="J75" s="88">
        <v>6</v>
      </c>
      <c r="K75" s="113" t="s">
        <v>393</v>
      </c>
      <c r="L75" s="88" t="s">
        <v>398</v>
      </c>
      <c r="M75" s="89" t="s">
        <v>395</v>
      </c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</row>
    <row r="76" spans="1:256" s="46" customFormat="1" ht="71.25" x14ac:dyDescent="0.25">
      <c r="A76" s="158">
        <v>3</v>
      </c>
      <c r="B76" s="104" t="s">
        <v>399</v>
      </c>
      <c r="C76" s="104" t="s">
        <v>400</v>
      </c>
      <c r="D76" s="104" t="s">
        <v>401</v>
      </c>
      <c r="E76" s="88" t="s">
        <v>402</v>
      </c>
      <c r="F76" s="89" t="s">
        <v>403</v>
      </c>
      <c r="G76" s="88" t="s">
        <v>404</v>
      </c>
      <c r="H76" s="112">
        <v>14112</v>
      </c>
      <c r="I76" s="113">
        <v>39692</v>
      </c>
      <c r="J76" s="88">
        <v>4</v>
      </c>
      <c r="K76" s="113" t="s">
        <v>393</v>
      </c>
      <c r="L76" s="88" t="s">
        <v>405</v>
      </c>
      <c r="M76" s="89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</row>
    <row r="77" spans="1:256" s="46" customFormat="1" ht="57" x14ac:dyDescent="0.25">
      <c r="A77" s="158">
        <v>4</v>
      </c>
      <c r="B77" s="104" t="s">
        <v>406</v>
      </c>
      <c r="C77" s="104" t="s">
        <v>407</v>
      </c>
      <c r="D77" s="104" t="s">
        <v>408</v>
      </c>
      <c r="E77" s="88" t="s">
        <v>409</v>
      </c>
      <c r="F77" s="89" t="s">
        <v>403</v>
      </c>
      <c r="G77" s="88" t="s">
        <v>410</v>
      </c>
      <c r="H77" s="112">
        <v>6144</v>
      </c>
      <c r="I77" s="113">
        <v>40018</v>
      </c>
      <c r="J77" s="88">
        <v>6</v>
      </c>
      <c r="K77" s="113" t="s">
        <v>411</v>
      </c>
      <c r="L77" s="88" t="s">
        <v>412</v>
      </c>
      <c r="M77" s="89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</row>
    <row r="78" spans="1:256" s="46" customFormat="1" ht="71.25" x14ac:dyDescent="0.25">
      <c r="A78" s="158">
        <v>5</v>
      </c>
      <c r="B78" s="104" t="s">
        <v>413</v>
      </c>
      <c r="C78" s="104" t="s">
        <v>407</v>
      </c>
      <c r="D78" s="104" t="s">
        <v>414</v>
      </c>
      <c r="E78" s="88" t="s">
        <v>415</v>
      </c>
      <c r="F78" s="89" t="s">
        <v>416</v>
      </c>
      <c r="G78" s="88" t="s">
        <v>417</v>
      </c>
      <c r="H78" s="112" t="s">
        <v>418</v>
      </c>
      <c r="I78" s="113">
        <v>39448</v>
      </c>
      <c r="J78" s="88">
        <v>9</v>
      </c>
      <c r="K78" s="113" t="s">
        <v>411</v>
      </c>
      <c r="L78" s="88" t="s">
        <v>419</v>
      </c>
      <c r="M78" s="89" t="s">
        <v>420</v>
      </c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</row>
    <row r="79" spans="1:256" s="46" customFormat="1" ht="71.25" x14ac:dyDescent="0.25">
      <c r="A79" s="158">
        <v>6</v>
      </c>
      <c r="B79" s="104" t="s">
        <v>421</v>
      </c>
      <c r="C79" s="104" t="s">
        <v>407</v>
      </c>
      <c r="D79" s="104" t="s">
        <v>422</v>
      </c>
      <c r="E79" s="88" t="s">
        <v>423</v>
      </c>
      <c r="F79" s="89" t="s">
        <v>424</v>
      </c>
      <c r="G79" s="88" t="s">
        <v>425</v>
      </c>
      <c r="H79" s="112">
        <v>40157.599999999999</v>
      </c>
      <c r="I79" s="113">
        <v>34288</v>
      </c>
      <c r="J79" s="88">
        <v>6</v>
      </c>
      <c r="K79" s="113" t="s">
        <v>426</v>
      </c>
      <c r="L79" s="88" t="s">
        <v>427</v>
      </c>
      <c r="M79" s="89" t="s">
        <v>420</v>
      </c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</row>
    <row r="80" spans="1:256" s="46" customFormat="1" ht="71.25" x14ac:dyDescent="0.25">
      <c r="A80" s="158">
        <v>7</v>
      </c>
      <c r="B80" s="104" t="s">
        <v>428</v>
      </c>
      <c r="C80" s="104" t="s">
        <v>407</v>
      </c>
      <c r="D80" s="104" t="s">
        <v>429</v>
      </c>
      <c r="E80" s="88" t="s">
        <v>430</v>
      </c>
      <c r="F80" s="89" t="s">
        <v>431</v>
      </c>
      <c r="G80" s="88" t="s">
        <v>432</v>
      </c>
      <c r="H80" s="112" t="s">
        <v>433</v>
      </c>
      <c r="I80" s="113">
        <v>32234</v>
      </c>
      <c r="J80" s="88">
        <v>6</v>
      </c>
      <c r="K80" s="113" t="s">
        <v>426</v>
      </c>
      <c r="L80" s="88" t="s">
        <v>434</v>
      </c>
      <c r="M80" s="89" t="s">
        <v>435</v>
      </c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</row>
    <row r="81" spans="1:256" s="46" customFormat="1" ht="85.5" x14ac:dyDescent="0.25">
      <c r="A81" s="158">
        <v>8</v>
      </c>
      <c r="B81" s="104" t="s">
        <v>436</v>
      </c>
      <c r="C81" s="104" t="s">
        <v>407</v>
      </c>
      <c r="D81" s="104" t="s">
        <v>437</v>
      </c>
      <c r="E81" s="88" t="s">
        <v>438</v>
      </c>
      <c r="F81" s="89" t="s">
        <v>439</v>
      </c>
      <c r="G81" s="88" t="s">
        <v>440</v>
      </c>
      <c r="H81" s="112" t="s">
        <v>441</v>
      </c>
      <c r="I81" s="113" t="s">
        <v>442</v>
      </c>
      <c r="J81" s="88" t="s">
        <v>442</v>
      </c>
      <c r="K81" s="113" t="s">
        <v>443</v>
      </c>
      <c r="L81" s="88" t="s">
        <v>444</v>
      </c>
      <c r="M81" s="89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</row>
    <row r="82" spans="1:256" s="46" customFormat="1" ht="85.5" x14ac:dyDescent="0.25">
      <c r="A82" s="158">
        <v>9</v>
      </c>
      <c r="B82" s="104" t="s">
        <v>387</v>
      </c>
      <c r="C82" s="104" t="s">
        <v>388</v>
      </c>
      <c r="D82" s="104" t="s">
        <v>389</v>
      </c>
      <c r="E82" s="88" t="s">
        <v>390</v>
      </c>
      <c r="F82" s="89" t="s">
        <v>391</v>
      </c>
      <c r="G82" s="88" t="s">
        <v>392</v>
      </c>
      <c r="H82" s="112">
        <f>20224.04/1.21</f>
        <v>16714.082644628099</v>
      </c>
      <c r="I82" s="113">
        <v>39561</v>
      </c>
      <c r="J82" s="88">
        <v>6</v>
      </c>
      <c r="K82" s="113" t="s">
        <v>393</v>
      </c>
      <c r="L82" s="88" t="s">
        <v>394</v>
      </c>
      <c r="M82" s="89" t="s">
        <v>395</v>
      </c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  <c r="IU82" s="48"/>
      <c r="IV82" s="48"/>
    </row>
    <row r="83" spans="1:256" s="46" customFormat="1" ht="85.5" x14ac:dyDescent="0.25">
      <c r="A83" s="158">
        <v>10</v>
      </c>
      <c r="B83" s="104" t="s">
        <v>396</v>
      </c>
      <c r="C83" s="104" t="s">
        <v>388</v>
      </c>
      <c r="D83" s="104" t="s">
        <v>445</v>
      </c>
      <c r="E83" s="88" t="s">
        <v>390</v>
      </c>
      <c r="F83" s="89" t="s">
        <v>391</v>
      </c>
      <c r="G83" s="88" t="s">
        <v>392</v>
      </c>
      <c r="H83" s="112">
        <f>11719.16/1.21</f>
        <v>9685.2561983471078</v>
      </c>
      <c r="I83" s="113">
        <v>40316</v>
      </c>
      <c r="J83" s="88">
        <v>6</v>
      </c>
      <c r="K83" s="113" t="s">
        <v>393</v>
      </c>
      <c r="L83" s="88" t="s">
        <v>398</v>
      </c>
      <c r="M83" s="89" t="s">
        <v>395</v>
      </c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</row>
    <row r="84" spans="1:256" s="46" customFormat="1" ht="71.25" x14ac:dyDescent="0.25">
      <c r="A84" s="158">
        <v>11</v>
      </c>
      <c r="B84" s="104" t="s">
        <v>399</v>
      </c>
      <c r="C84" s="104" t="s">
        <v>400</v>
      </c>
      <c r="D84" s="104" t="s">
        <v>401</v>
      </c>
      <c r="E84" s="88" t="s">
        <v>402</v>
      </c>
      <c r="F84" s="89" t="s">
        <v>403</v>
      </c>
      <c r="G84" s="88" t="s">
        <v>404</v>
      </c>
      <c r="H84" s="112">
        <v>11994.72</v>
      </c>
      <c r="I84" s="113">
        <v>39692</v>
      </c>
      <c r="J84" s="88">
        <v>4</v>
      </c>
      <c r="K84" s="113" t="s">
        <v>393</v>
      </c>
      <c r="L84" s="88" t="s">
        <v>405</v>
      </c>
      <c r="M84" s="89" t="s">
        <v>435</v>
      </c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</row>
    <row r="85" spans="1:256" s="46" customFormat="1" ht="71.25" x14ac:dyDescent="0.25">
      <c r="A85" s="158">
        <v>12</v>
      </c>
      <c r="B85" s="104" t="s">
        <v>406</v>
      </c>
      <c r="C85" s="104" t="s">
        <v>407</v>
      </c>
      <c r="D85" s="104" t="s">
        <v>408</v>
      </c>
      <c r="E85" s="88" t="s">
        <v>409</v>
      </c>
      <c r="F85" s="89" t="s">
        <v>403</v>
      </c>
      <c r="G85" s="88" t="s">
        <v>410</v>
      </c>
      <c r="H85" s="112">
        <v>5820</v>
      </c>
      <c r="I85" s="113">
        <v>40018</v>
      </c>
      <c r="J85" s="88">
        <v>6</v>
      </c>
      <c r="K85" s="113" t="s">
        <v>411</v>
      </c>
      <c r="L85" s="88" t="s">
        <v>412</v>
      </c>
      <c r="M85" s="89" t="s">
        <v>435</v>
      </c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</row>
    <row r="86" spans="1:256" s="46" customFormat="1" ht="71.25" x14ac:dyDescent="0.25">
      <c r="A86" s="158">
        <v>13</v>
      </c>
      <c r="B86" s="104" t="s">
        <v>413</v>
      </c>
      <c r="C86" s="104" t="s">
        <v>407</v>
      </c>
      <c r="D86" s="104" t="s">
        <v>446</v>
      </c>
      <c r="E86" s="88" t="s">
        <v>415</v>
      </c>
      <c r="F86" s="89" t="s">
        <v>416</v>
      </c>
      <c r="G86" s="88" t="s">
        <v>417</v>
      </c>
      <c r="H86" s="112" t="s">
        <v>418</v>
      </c>
      <c r="I86" s="113">
        <v>39448</v>
      </c>
      <c r="J86" s="88">
        <v>9</v>
      </c>
      <c r="K86" s="113" t="s">
        <v>411</v>
      </c>
      <c r="L86" s="88" t="s">
        <v>419</v>
      </c>
      <c r="M86" s="89" t="s">
        <v>420</v>
      </c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</row>
    <row r="87" spans="1:256" s="46" customFormat="1" ht="71.25" x14ac:dyDescent="0.25">
      <c r="A87" s="158">
        <v>14</v>
      </c>
      <c r="B87" s="104" t="s">
        <v>421</v>
      </c>
      <c r="C87" s="104" t="s">
        <v>407</v>
      </c>
      <c r="D87" s="104" t="s">
        <v>422</v>
      </c>
      <c r="E87" s="88" t="s">
        <v>423</v>
      </c>
      <c r="F87" s="89" t="s">
        <v>424</v>
      </c>
      <c r="G87" s="88" t="s">
        <v>425</v>
      </c>
      <c r="H87" s="112">
        <v>40157.599999999999</v>
      </c>
      <c r="I87" s="113">
        <v>34288</v>
      </c>
      <c r="J87" s="88">
        <v>6</v>
      </c>
      <c r="K87" s="113" t="s">
        <v>426</v>
      </c>
      <c r="L87" s="88" t="s">
        <v>427</v>
      </c>
      <c r="M87" s="89" t="s">
        <v>420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8"/>
      <c r="IV87" s="48"/>
    </row>
    <row r="88" spans="1:256" s="46" customFormat="1" ht="71.25" x14ac:dyDescent="0.25">
      <c r="A88" s="158">
        <v>15</v>
      </c>
      <c r="B88" s="104" t="s">
        <v>447</v>
      </c>
      <c r="C88" s="104" t="s">
        <v>407</v>
      </c>
      <c r="D88" s="104" t="s">
        <v>429</v>
      </c>
      <c r="E88" s="88" t="s">
        <v>430</v>
      </c>
      <c r="F88" s="89" t="s">
        <v>431</v>
      </c>
      <c r="G88" s="88" t="s">
        <v>432</v>
      </c>
      <c r="H88" s="112" t="s">
        <v>433</v>
      </c>
      <c r="I88" s="113">
        <v>32234</v>
      </c>
      <c r="J88" s="88">
        <v>6</v>
      </c>
      <c r="K88" s="113" t="s">
        <v>426</v>
      </c>
      <c r="L88" s="88" t="s">
        <v>434</v>
      </c>
      <c r="M88" s="89" t="s">
        <v>435</v>
      </c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  <c r="IU88" s="48"/>
      <c r="IV88" s="48"/>
    </row>
    <row r="89" spans="1:256" s="46" customFormat="1" ht="85.5" x14ac:dyDescent="0.25">
      <c r="A89" s="158">
        <v>16</v>
      </c>
      <c r="B89" s="104" t="s">
        <v>436</v>
      </c>
      <c r="C89" s="104" t="s">
        <v>407</v>
      </c>
      <c r="D89" s="104" t="s">
        <v>437</v>
      </c>
      <c r="E89" s="88" t="s">
        <v>448</v>
      </c>
      <c r="F89" s="89" t="s">
        <v>439</v>
      </c>
      <c r="G89" s="88" t="s">
        <v>440</v>
      </c>
      <c r="H89" s="112" t="s">
        <v>441</v>
      </c>
      <c r="I89" s="113" t="s">
        <v>442</v>
      </c>
      <c r="J89" s="88" t="s">
        <v>442</v>
      </c>
      <c r="K89" s="113" t="s">
        <v>443</v>
      </c>
      <c r="L89" s="88" t="s">
        <v>444</v>
      </c>
      <c r="M89" s="89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</row>
    <row r="90" spans="1:256" s="46" customFormat="1" ht="71.25" x14ac:dyDescent="0.25">
      <c r="A90" s="158">
        <v>17</v>
      </c>
      <c r="B90" s="104" t="s">
        <v>449</v>
      </c>
      <c r="C90" s="104" t="s">
        <v>407</v>
      </c>
      <c r="D90" s="104" t="s">
        <v>450</v>
      </c>
      <c r="E90" s="88" t="s">
        <v>451</v>
      </c>
      <c r="F90" s="89" t="s">
        <v>452</v>
      </c>
      <c r="G90" s="88" t="s">
        <v>453</v>
      </c>
      <c r="H90" s="112" t="s">
        <v>454</v>
      </c>
      <c r="I90" s="113">
        <v>42736</v>
      </c>
      <c r="J90" s="88">
        <v>6</v>
      </c>
      <c r="K90" s="171"/>
      <c r="L90" s="88" t="s">
        <v>455</v>
      </c>
      <c r="M90" s="89" t="s">
        <v>435</v>
      </c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</row>
    <row r="91" spans="1:256" s="46" customFormat="1" ht="242.25" x14ac:dyDescent="0.25">
      <c r="A91" s="160">
        <v>18</v>
      </c>
      <c r="B91" s="161" t="s">
        <v>456</v>
      </c>
      <c r="C91" s="161" t="s">
        <v>407</v>
      </c>
      <c r="D91" s="161" t="s">
        <v>457</v>
      </c>
      <c r="E91" s="162" t="s">
        <v>458</v>
      </c>
      <c r="F91" s="163" t="s">
        <v>459</v>
      </c>
      <c r="G91" s="162" t="s">
        <v>460</v>
      </c>
      <c r="H91" s="164">
        <v>6968</v>
      </c>
      <c r="I91" s="165">
        <v>41183</v>
      </c>
      <c r="J91" s="162">
        <v>6</v>
      </c>
      <c r="K91" s="165" t="s">
        <v>461</v>
      </c>
      <c r="L91" s="162" t="s">
        <v>462</v>
      </c>
      <c r="M91" s="163" t="s">
        <v>463</v>
      </c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  <c r="IS91" s="48"/>
      <c r="IT91" s="48"/>
      <c r="IU91" s="48"/>
      <c r="IV91" s="48"/>
    </row>
    <row r="92" spans="1:256" s="46" customFormat="1" ht="57" x14ac:dyDescent="0.25">
      <c r="A92" s="122">
        <v>19</v>
      </c>
      <c r="B92" s="25" t="s">
        <v>464</v>
      </c>
      <c r="C92" s="25" t="s">
        <v>407</v>
      </c>
      <c r="D92" s="25" t="s">
        <v>465</v>
      </c>
      <c r="E92" s="125" t="s">
        <v>466</v>
      </c>
      <c r="F92" s="67" t="s">
        <v>467</v>
      </c>
      <c r="G92" s="125" t="s">
        <v>468</v>
      </c>
      <c r="H92" s="172">
        <v>3060</v>
      </c>
      <c r="I92" s="68">
        <v>42736</v>
      </c>
      <c r="J92" s="125">
        <v>6</v>
      </c>
      <c r="K92" s="68" t="s">
        <v>461</v>
      </c>
      <c r="L92" s="125" t="s">
        <v>469</v>
      </c>
      <c r="M92" s="67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  <c r="IT92" s="48"/>
      <c r="IU92" s="48"/>
      <c r="IV92" s="48"/>
    </row>
    <row r="93" spans="1:256" x14ac:dyDescent="0.25">
      <c r="A93" s="23"/>
    </row>
    <row r="94" spans="1:256" x14ac:dyDescent="0.25">
      <c r="A94" s="23"/>
    </row>
    <row r="95" spans="1:256" x14ac:dyDescent="0.25">
      <c r="A95" s="23"/>
    </row>
    <row r="96" spans="1:256" x14ac:dyDescent="0.25">
      <c r="A96" s="23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3"/>
    </row>
    <row r="106" spans="1:1" x14ac:dyDescent="0.25">
      <c r="A106" s="23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3"/>
    </row>
    <row r="145" spans="1:1" x14ac:dyDescent="0.25">
      <c r="A145" s="23"/>
    </row>
    <row r="146" spans="1:1" x14ac:dyDescent="0.25">
      <c r="A146" s="23"/>
    </row>
    <row r="147" spans="1:1" x14ac:dyDescent="0.25">
      <c r="A147" s="23"/>
    </row>
    <row r="148" spans="1:1" x14ac:dyDescent="0.25">
      <c r="A148" s="23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3"/>
    </row>
    <row r="158" spans="1:1" x14ac:dyDescent="0.25">
      <c r="A158" s="23"/>
    </row>
    <row r="159" spans="1:1" x14ac:dyDescent="0.25">
      <c r="A159" s="23"/>
    </row>
    <row r="160" spans="1:1" x14ac:dyDescent="0.25">
      <c r="A160" s="23"/>
    </row>
    <row r="161" spans="1:1" x14ac:dyDescent="0.25">
      <c r="A161" s="23"/>
    </row>
    <row r="162" spans="1:1" x14ac:dyDescent="0.25">
      <c r="A162" s="23"/>
    </row>
    <row r="163" spans="1:1" x14ac:dyDescent="0.25">
      <c r="A163" s="23"/>
    </row>
    <row r="164" spans="1:1" x14ac:dyDescent="0.25">
      <c r="A164" s="23"/>
    </row>
    <row r="165" spans="1:1" x14ac:dyDescent="0.25">
      <c r="A165" s="23"/>
    </row>
    <row r="166" spans="1:1" x14ac:dyDescent="0.25">
      <c r="A166" s="23"/>
    </row>
    <row r="167" spans="1:1" x14ac:dyDescent="0.25">
      <c r="A167" s="23"/>
    </row>
    <row r="168" spans="1:1" x14ac:dyDescent="0.25">
      <c r="A168" s="23"/>
    </row>
    <row r="169" spans="1:1" x14ac:dyDescent="0.25">
      <c r="A169" s="23"/>
    </row>
    <row r="170" spans="1:1" x14ac:dyDescent="0.25">
      <c r="A170" s="23"/>
    </row>
    <row r="171" spans="1:1" x14ac:dyDescent="0.25">
      <c r="A171" s="23"/>
    </row>
    <row r="172" spans="1:1" x14ac:dyDescent="0.25">
      <c r="A172" s="23"/>
    </row>
    <row r="173" spans="1:1" x14ac:dyDescent="0.25">
      <c r="A173" s="23"/>
    </row>
    <row r="174" spans="1:1" x14ac:dyDescent="0.25">
      <c r="A174" s="23"/>
    </row>
    <row r="175" spans="1:1" x14ac:dyDescent="0.25">
      <c r="A175" s="23"/>
    </row>
    <row r="176" spans="1:1" x14ac:dyDescent="0.25">
      <c r="A176" s="23"/>
    </row>
    <row r="177" spans="1:1" x14ac:dyDescent="0.25">
      <c r="A177" s="23"/>
    </row>
    <row r="178" spans="1:1" x14ac:dyDescent="0.25">
      <c r="A178" s="23"/>
    </row>
    <row r="179" spans="1:1" x14ac:dyDescent="0.25">
      <c r="A179" s="23"/>
    </row>
    <row r="180" spans="1:1" x14ac:dyDescent="0.25">
      <c r="A180" s="23"/>
    </row>
    <row r="181" spans="1:1" x14ac:dyDescent="0.25">
      <c r="A181" s="23"/>
    </row>
    <row r="182" spans="1:1" x14ac:dyDescent="0.25">
      <c r="A182" s="23"/>
    </row>
    <row r="183" spans="1:1" x14ac:dyDescent="0.25">
      <c r="A183" s="23"/>
    </row>
    <row r="184" spans="1:1" x14ac:dyDescent="0.25">
      <c r="A184" s="23"/>
    </row>
    <row r="185" spans="1:1" x14ac:dyDescent="0.25">
      <c r="A185" s="23"/>
    </row>
    <row r="186" spans="1:1" x14ac:dyDescent="0.25">
      <c r="A186" s="23"/>
    </row>
    <row r="187" spans="1:1" x14ac:dyDescent="0.25">
      <c r="A187" s="23"/>
    </row>
    <row r="188" spans="1:1" x14ac:dyDescent="0.25">
      <c r="A188" s="23"/>
    </row>
    <row r="189" spans="1:1" x14ac:dyDescent="0.25">
      <c r="A189" s="23"/>
    </row>
    <row r="190" spans="1:1" x14ac:dyDescent="0.25">
      <c r="A190" s="23"/>
    </row>
    <row r="191" spans="1:1" x14ac:dyDescent="0.25">
      <c r="A191" s="23"/>
    </row>
    <row r="192" spans="1:1" x14ac:dyDescent="0.25">
      <c r="A192" s="23"/>
    </row>
    <row r="193" spans="1:1" x14ac:dyDescent="0.25">
      <c r="A193" s="23"/>
    </row>
    <row r="194" spans="1:1" x14ac:dyDescent="0.25">
      <c r="A194" s="23"/>
    </row>
    <row r="195" spans="1:1" x14ac:dyDescent="0.25">
      <c r="A195" s="23"/>
    </row>
    <row r="196" spans="1:1" x14ac:dyDescent="0.25">
      <c r="A196" s="23"/>
    </row>
    <row r="197" spans="1:1" x14ac:dyDescent="0.25">
      <c r="A197" s="23"/>
    </row>
    <row r="198" spans="1:1" x14ac:dyDescent="0.25">
      <c r="A198" s="23"/>
    </row>
    <row r="199" spans="1:1" x14ac:dyDescent="0.25">
      <c r="A199" s="23"/>
    </row>
    <row r="200" spans="1:1" x14ac:dyDescent="0.25">
      <c r="A200" s="23"/>
    </row>
    <row r="201" spans="1:1" x14ac:dyDescent="0.25">
      <c r="A201" s="23"/>
    </row>
    <row r="202" spans="1:1" x14ac:dyDescent="0.25">
      <c r="A202" s="23"/>
    </row>
    <row r="203" spans="1:1" x14ac:dyDescent="0.25">
      <c r="A203" s="23"/>
    </row>
    <row r="204" spans="1:1" x14ac:dyDescent="0.25">
      <c r="A204" s="23"/>
    </row>
    <row r="205" spans="1:1" x14ac:dyDescent="0.25">
      <c r="A205" s="23"/>
    </row>
    <row r="206" spans="1:1" x14ac:dyDescent="0.25">
      <c r="A206" s="23"/>
    </row>
    <row r="207" spans="1:1" x14ac:dyDescent="0.25">
      <c r="A207" s="23"/>
    </row>
    <row r="208" spans="1:1" x14ac:dyDescent="0.25">
      <c r="A208" s="23"/>
    </row>
    <row r="209" spans="1:1" x14ac:dyDescent="0.25">
      <c r="A209" s="23"/>
    </row>
    <row r="210" spans="1:1" x14ac:dyDescent="0.25">
      <c r="A210" s="23"/>
    </row>
    <row r="211" spans="1:1" x14ac:dyDescent="0.25">
      <c r="A211" s="23"/>
    </row>
    <row r="212" spans="1:1" x14ac:dyDescent="0.25">
      <c r="A212" s="23"/>
    </row>
    <row r="213" spans="1:1" x14ac:dyDescent="0.25">
      <c r="A213" s="23"/>
    </row>
    <row r="214" spans="1:1" x14ac:dyDescent="0.25">
      <c r="A214" s="23"/>
    </row>
    <row r="215" spans="1:1" x14ac:dyDescent="0.25">
      <c r="A215" s="23"/>
    </row>
    <row r="216" spans="1:1" x14ac:dyDescent="0.25">
      <c r="A216" s="23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</sheetData>
  <mergeCells count="3">
    <mergeCell ref="A1:M1"/>
    <mergeCell ref="I72:J72"/>
    <mergeCell ref="K72:M7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Fitti Attivi </vt:lpstr>
      <vt:lpstr>Fitti Passivi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Sandroni</dc:creator>
  <cp:lastModifiedBy>Cristina Omenetti</cp:lastModifiedBy>
  <dcterms:created xsi:type="dcterms:W3CDTF">2018-07-06T08:04:24Z</dcterms:created>
  <dcterms:modified xsi:type="dcterms:W3CDTF">2021-05-27T13:48:25Z</dcterms:modified>
</cp:coreProperties>
</file>