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nitamarche.intra\dfs\ASUR\Servizi\AreaComunicazione\AMMINISTRAZIONE_TRASPARENTE\2021\DA PUBBLICARE\Patrimonio e canoni\2020\"/>
    </mc:Choice>
  </mc:AlternateContent>
  <bookViews>
    <workbookView xWindow="0" yWindow="0" windowWidth="28800" windowHeight="12300"/>
  </bookViews>
  <sheets>
    <sheet name="Fitti Attivi" sheetId="1" r:id="rId1"/>
    <sheet name="Fitti Passivi" sheetId="2" r:id="rId2"/>
  </sheets>
  <calcPr calcId="162913" iterateDelta="1E-4"/>
</workbook>
</file>

<file path=xl/calcChain.xml><?xml version="1.0" encoding="utf-8"?>
<calcChain xmlns="http://schemas.openxmlformats.org/spreadsheetml/2006/main">
  <c r="H4" i="2" l="1"/>
  <c r="H3" i="2"/>
</calcChain>
</file>

<file path=xl/sharedStrings.xml><?xml version="1.0" encoding="utf-8"?>
<sst xmlns="http://schemas.openxmlformats.org/spreadsheetml/2006/main" count="151" uniqueCount="119">
  <si>
    <t>AV5</t>
  </si>
  <si>
    <t xml:space="preserve">INDIRIZZO </t>
  </si>
  <si>
    <t>TIPOLOGIA IMMOBILE</t>
  </si>
  <si>
    <t>DESTINAZIONE</t>
  </si>
  <si>
    <t>nome cognome/ ragione sociale</t>
  </si>
  <si>
    <t>residenza/sede sociale</t>
  </si>
  <si>
    <t xml:space="preserve">codice fiscale/partita Iva </t>
  </si>
  <si>
    <t>COSTO ANNUO</t>
  </si>
  <si>
    <t>INIZIO CONTRATTO</t>
  </si>
  <si>
    <t>DURATA</t>
  </si>
  <si>
    <t>EVENTUALI RINNOVI</t>
  </si>
  <si>
    <t>n. provvedimento di riferimento</t>
  </si>
  <si>
    <t>Note</t>
  </si>
  <si>
    <t>Acquaviva Picena, Via L. Da Vinci, 8c/1</t>
  </si>
  <si>
    <t xml:space="preserve">Magazzino </t>
  </si>
  <si>
    <t>Archivio Acquaviva 1</t>
  </si>
  <si>
    <t>SO.CA.BI SRL</t>
  </si>
  <si>
    <t>Colonnella (TE)</t>
  </si>
  <si>
    <t>00099670671</t>
  </si>
  <si>
    <t>Previsto il tacito rinnovo</t>
  </si>
  <si>
    <t>81/ASURDG 19/03/2007</t>
  </si>
  <si>
    <t>Il proprietario ha rinunciato all'IVA in seguito alla contrattazione "Spending Review"</t>
  </si>
  <si>
    <t>Acquaviva Picena, Via L. Da Vinci, 8c/2</t>
  </si>
  <si>
    <t>Archivio Acquaviva 2</t>
  </si>
  <si>
    <t>524/ASURDG 09/06/2009</t>
  </si>
  <si>
    <t>San Benedetto del Tronto, Via Ugo Bassi, 36</t>
  </si>
  <si>
    <t>Appartamento</t>
  </si>
  <si>
    <t>Gruppo Appartamento DSM</t>
  </si>
  <si>
    <t>FARES CANDIDA</t>
  </si>
  <si>
    <t xml:space="preserve">San Benedetto del Tronto </t>
  </si>
  <si>
    <t>FRSCDD39P47H769P</t>
  </si>
  <si>
    <t>613/ASURDG 01/08/2008</t>
  </si>
  <si>
    <t>Grottammare, Via Castelfidardo, 51</t>
  </si>
  <si>
    <t>Porzione di Fabbricato</t>
  </si>
  <si>
    <t>Ambulatorio veterinario</t>
  </si>
  <si>
    <t>FARES - BUTTAFOCO</t>
  </si>
  <si>
    <t>FRSCDD39P47H769P - BTTGNN30H24H769C</t>
  </si>
  <si>
    <t>448/ZT12DZONA 28/04/2009</t>
  </si>
  <si>
    <t>Monteprandone, fraz. Centobuchi, Via 2 giugno n. 34</t>
  </si>
  <si>
    <t>Distretto Sanitario Centobuchi</t>
  </si>
  <si>
    <t>COMUNE DI MONTEPRANDONE</t>
  </si>
  <si>
    <t>Monteprandone (AP)</t>
  </si>
  <si>
    <t>00376950440</t>
  </si>
  <si>
    <t>€ 15.500,00  oltre IVA</t>
  </si>
  <si>
    <t>45/ASURDG 18/01/2008</t>
  </si>
  <si>
    <t>Il proprietario non ha accettato di ricontrattare i termini né di rinunciare all'IVA</t>
  </si>
  <si>
    <t>San Benedetto del Tronto, Piazza Nardone</t>
  </si>
  <si>
    <t>SISP - SIAN - SPSAL</t>
  </si>
  <si>
    <t>SALADINI PILASTRI SALADINO</t>
  </si>
  <si>
    <t>Roma</t>
  </si>
  <si>
    <t>SLDSDN56D06H501Z</t>
  </si>
  <si>
    <t>Del. Amm. Str. USL n. 22 n. 302 del 24/03/1993</t>
  </si>
  <si>
    <t>Grottammare, Via Crucioli n. 95</t>
  </si>
  <si>
    <t>Distretto Sanitario Grottammare</t>
  </si>
  <si>
    <t>ULISSI &amp; C. SRL</t>
  </si>
  <si>
    <t xml:space="preserve">San Benedetto del Tronto AP </t>
  </si>
  <si>
    <t>01596230449</t>
  </si>
  <si>
    <t>€ 17.499,96  oltre IVA</t>
  </si>
  <si>
    <t>Del. CO.GE. USL n. 22 n. 570 del 17/10/1987</t>
  </si>
  <si>
    <t>Il canone è stato ridotto a seguito di contrattazione "Spending Review"</t>
  </si>
  <si>
    <t xml:space="preserve">Cupra Marittima, Via Ruzzi </t>
  </si>
  <si>
    <t>Distretto Sanitario Cupramarittima</t>
  </si>
  <si>
    <t>COMUNE CUPRA MARITTIMA</t>
  </si>
  <si>
    <t>Cupra Marittima</t>
  </si>
  <si>
    <t>00356330449</t>
  </si>
  <si>
    <t>€ 4.965,48    oltre IVA</t>
  </si>
  <si>
    <t>/</t>
  </si>
  <si>
    <t>SI</t>
  </si>
  <si>
    <t>Del. Giunta Comune di Cupra Marittima n. 495 del 29/12/1988</t>
  </si>
  <si>
    <t>Via Beccaria n. 3 Castel di Lama (Ascoli Piceno)</t>
  </si>
  <si>
    <t>Poliambulatorio</t>
  </si>
  <si>
    <t>Archimede S.r.l.</t>
  </si>
  <si>
    <t>Via Beccaria n. 3 Castel di Lama (AP)</t>
  </si>
  <si>
    <t>00908120447</t>
  </si>
  <si>
    <t xml:space="preserve">€ 29.045,91 oltre IVA </t>
  </si>
  <si>
    <t>ASUR/DG 102 27/02/2017</t>
  </si>
  <si>
    <t>Via Roma n. 44 Folignano (AP)</t>
  </si>
  <si>
    <t>Ambulatori di Ginecologia e Ostetricia Centro Prelievi</t>
  </si>
  <si>
    <t>Parrocchia San Gennaro di Folignano</t>
  </si>
  <si>
    <t>Via Roma n. 65 Folignano (AP)</t>
  </si>
  <si>
    <t>92004880446</t>
  </si>
  <si>
    <t>ASUR/DG 617 del 27/07/2012</t>
  </si>
  <si>
    <t>Il Comune di Folignano è sublocatario di un locale e versa all'ASUR una quota annua di Euro 441,88 a titolo di sublocazione e una quota di Euro 2.558,12 a titolo di compartecipazione alle spese di gestione e funzionamento dell'immobile</t>
  </si>
  <si>
    <t>Borgo Leopardi n. 63 Offida (AP)</t>
  </si>
  <si>
    <t>Polo Veterinario di Offida</t>
  </si>
  <si>
    <t>Sig.ra Capriotti Rita</t>
  </si>
  <si>
    <t>Via G. Guarnieri n.55 Offida (AP)</t>
  </si>
  <si>
    <t>CPRRTI48T68A047P</t>
  </si>
  <si>
    <t>ASUR/DG 103 del 27/02/2017</t>
  </si>
  <si>
    <t>SCHEDA FITTI PASSIVI ASUR  ANNO 2020</t>
  </si>
  <si>
    <t>Comune</t>
  </si>
  <si>
    <t>Ubicazione</t>
  </si>
  <si>
    <t>Rif. catastali</t>
  </si>
  <si>
    <t>tot. Ha</t>
  </si>
  <si>
    <t>Conduttore</t>
  </si>
  <si>
    <t>Inizio contratto</t>
  </si>
  <si>
    <t>Scad. Contratto</t>
  </si>
  <si>
    <t>Canone annuo</t>
  </si>
  <si>
    <t>Spese di gestione/ note</t>
  </si>
  <si>
    <t>Ascoli Piceno</t>
  </si>
  <si>
    <t>Ascoli Piceno Via degli Iris</t>
  </si>
  <si>
    <t>"Palazzina Servizi" all'interno del P.O. Mazzoni</t>
  </si>
  <si>
    <t xml:space="preserve">Poste Italiane S.p.A.  utilizzato come filiale </t>
  </si>
  <si>
    <t xml:space="preserve"> contratto di concessione</t>
  </si>
  <si>
    <t xml:space="preserve">"Palazzina Servizi" all'interno del P.O. Mazzoni </t>
  </si>
  <si>
    <t>Papillon di Talamonti G. utilizzato come Bar Tavola Calda e Fredda</t>
  </si>
  <si>
    <t>Contratto di Concessione</t>
  </si>
  <si>
    <t>Intesa San Paolo   utilizzato come filiale Banca dell'Adriatico</t>
  </si>
  <si>
    <t>Contratto cessato</t>
  </si>
  <si>
    <t>Offida</t>
  </si>
  <si>
    <t>Catasto dei Fabbricati del Comune di Offida        Fg. 44 Particella n. 6 sub 1-2-3
Fg. 44 Particella n. 101 (corte esclusiva del fabbricato)                                                                           Fg. 44 Particella n. 18                                                      Catasto dei Terreni del Comune di Offida                  Fg. 44 Particelle nn. 32-33-34-35-36-41-61-5-15-16-60-92-98-3-87-93-95-100-102-19-86-91-96-99-1-2</t>
  </si>
  <si>
    <t>Azienda Agricola Borgo Miriam di Corradetti Cristiano</t>
  </si>
  <si>
    <t xml:space="preserve">Catasto dei Fabbricati del Comune di Offida        Fg. 25 Part. 349-353-354-350-351-352-271-274-275-279-282-285-19-68-74-40-39-38 41-43-58-83-272-273-276         </t>
  </si>
  <si>
    <t>Sig. Aleandri Emilio</t>
  </si>
  <si>
    <t>Contratto di affitto fondi rustici</t>
  </si>
  <si>
    <t>SCHEDA FITTI ATTIVI ASUR  ANNO 2020</t>
  </si>
  <si>
    <t>Prevista dismissione entro il 2023</t>
  </si>
  <si>
    <t>eseguiti rinnovi; scadenza 30/09/2021</t>
  </si>
  <si>
    <t>10/11/2020 (proroga fino al 31/12/2021)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</si>
</sst>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€-410]\ #,##0.00;[Red]\-[$€-410]\ #,##0.00"/>
    <numFmt numFmtId="165" formatCode="&quot;€&quot;\ #,##0.00"/>
  </numFmts>
  <fonts count="11" x14ac:knownFonts="1">
    <font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6"/>
      <color indexed="9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5">
    <xf numFmtId="0" fontId="0" fillId="0" borderId="0" xfId="0"/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vertical="center" wrapText="1"/>
    </xf>
    <xf numFmtId="14" fontId="4" fillId="0" borderId="3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3" fillId="4" borderId="5" xfId="0" applyNumberFormat="1" applyFont="1" applyFill="1" applyBorder="1" applyAlignment="1">
      <alignment horizontal="center" vertical="center"/>
    </xf>
    <xf numFmtId="4" fontId="3" fillId="5" borderId="5" xfId="0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/>
    <xf numFmtId="0" fontId="3" fillId="0" borderId="5" xfId="0" applyFont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165" fontId="4" fillId="0" borderId="5" xfId="1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left" vertical="center"/>
    </xf>
    <xf numFmtId="0" fontId="3" fillId="5" borderId="5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4" fontId="4" fillId="0" borderId="5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7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igliaia 2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8"/>
  <sheetViews>
    <sheetView tabSelected="1" workbookViewId="0">
      <selection activeCell="G5" sqref="G5"/>
    </sheetView>
  </sheetViews>
  <sheetFormatPr defaultRowHeight="14.25" x14ac:dyDescent="0.2"/>
  <cols>
    <col min="1" max="1" width="5.25" customWidth="1"/>
    <col min="3" max="3" width="13.25" customWidth="1"/>
    <col min="4" max="4" width="36.5" style="42" customWidth="1"/>
    <col min="6" max="6" width="13.125" customWidth="1"/>
    <col min="7" max="7" width="14.125" customWidth="1"/>
    <col min="8" max="9" width="13.5" customWidth="1"/>
    <col min="10" max="10" width="13.875" customWidth="1"/>
  </cols>
  <sheetData>
    <row r="2" spans="1:254" ht="20.25" x14ac:dyDescent="0.2">
      <c r="A2" s="50" t="s">
        <v>115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254" s="34" customFormat="1" ht="30" x14ac:dyDescent="0.25">
      <c r="A3" s="28" t="s">
        <v>0</v>
      </c>
      <c r="B3" s="29" t="s">
        <v>90</v>
      </c>
      <c r="C3" s="30" t="s">
        <v>91</v>
      </c>
      <c r="D3" s="41" t="s">
        <v>92</v>
      </c>
      <c r="E3" s="31" t="s">
        <v>93</v>
      </c>
      <c r="F3" s="30" t="s">
        <v>94</v>
      </c>
      <c r="G3" s="30" t="s">
        <v>95</v>
      </c>
      <c r="H3" s="30" t="s">
        <v>96</v>
      </c>
      <c r="I3" s="30" t="s">
        <v>97</v>
      </c>
      <c r="J3" s="30" t="s">
        <v>98</v>
      </c>
      <c r="K3" s="45" t="s">
        <v>12</v>
      </c>
      <c r="L3" s="32"/>
      <c r="M3" s="32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</row>
    <row r="4" spans="1:254" s="34" customFormat="1" ht="52.5" customHeight="1" x14ac:dyDescent="0.25">
      <c r="A4" s="35">
        <v>1</v>
      </c>
      <c r="B4" s="36" t="s">
        <v>99</v>
      </c>
      <c r="C4" s="37" t="s">
        <v>100</v>
      </c>
      <c r="D4" s="17" t="s">
        <v>101</v>
      </c>
      <c r="E4" s="35"/>
      <c r="F4" s="19" t="s">
        <v>102</v>
      </c>
      <c r="G4" s="21">
        <v>43252</v>
      </c>
      <c r="H4" s="38">
        <v>45443</v>
      </c>
      <c r="I4" s="39">
        <v>15500</v>
      </c>
      <c r="J4" s="17" t="s">
        <v>103</v>
      </c>
      <c r="K4" s="44"/>
      <c r="L4" s="32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</row>
    <row r="5" spans="1:254" s="34" customFormat="1" ht="73.5" customHeight="1" x14ac:dyDescent="0.25">
      <c r="A5" s="35">
        <v>2</v>
      </c>
      <c r="B5" s="36" t="s">
        <v>99</v>
      </c>
      <c r="C5" s="37" t="s">
        <v>100</v>
      </c>
      <c r="D5" s="17" t="s">
        <v>104</v>
      </c>
      <c r="E5" s="35"/>
      <c r="F5" s="19" t="s">
        <v>105</v>
      </c>
      <c r="G5" s="21">
        <v>42472</v>
      </c>
      <c r="H5" s="38">
        <v>44693</v>
      </c>
      <c r="I5" s="39">
        <v>168270</v>
      </c>
      <c r="J5" s="17" t="s">
        <v>106</v>
      </c>
      <c r="K5" s="43"/>
      <c r="L5" s="32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</row>
    <row r="6" spans="1:254" s="34" customFormat="1" ht="74.25" customHeight="1" x14ac:dyDescent="0.25">
      <c r="A6" s="35">
        <v>3</v>
      </c>
      <c r="B6" s="36" t="s">
        <v>99</v>
      </c>
      <c r="C6" s="37" t="s">
        <v>100</v>
      </c>
      <c r="D6" s="17" t="s">
        <v>104</v>
      </c>
      <c r="E6" s="35"/>
      <c r="F6" s="19" t="s">
        <v>107</v>
      </c>
      <c r="G6" s="21">
        <v>43709</v>
      </c>
      <c r="H6" s="38">
        <v>45900</v>
      </c>
      <c r="I6" s="39">
        <v>27816</v>
      </c>
      <c r="J6" s="17" t="s">
        <v>106</v>
      </c>
      <c r="K6" s="43"/>
      <c r="L6" s="32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</row>
    <row r="7" spans="1:254" s="34" customFormat="1" ht="128.25" x14ac:dyDescent="0.25">
      <c r="A7" s="35">
        <v>4</v>
      </c>
      <c r="B7" s="36" t="s">
        <v>109</v>
      </c>
      <c r="C7" s="40" t="s">
        <v>109</v>
      </c>
      <c r="D7" s="17" t="s">
        <v>110</v>
      </c>
      <c r="E7" s="35"/>
      <c r="F7" s="19" t="s">
        <v>111</v>
      </c>
      <c r="G7" s="21">
        <v>41954</v>
      </c>
      <c r="H7" s="38">
        <v>44145</v>
      </c>
      <c r="I7" s="39">
        <v>11600</v>
      </c>
      <c r="J7" s="17" t="s">
        <v>108</v>
      </c>
      <c r="K7" s="46"/>
      <c r="L7" s="32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</row>
    <row r="8" spans="1:254" s="34" customFormat="1" ht="57" x14ac:dyDescent="0.25">
      <c r="A8" s="35">
        <v>5</v>
      </c>
      <c r="B8" s="36" t="s">
        <v>109</v>
      </c>
      <c r="C8" s="40" t="s">
        <v>109</v>
      </c>
      <c r="D8" s="17" t="s">
        <v>112</v>
      </c>
      <c r="E8" s="35"/>
      <c r="F8" s="19" t="s">
        <v>113</v>
      </c>
      <c r="G8" s="21">
        <v>41954</v>
      </c>
      <c r="H8" s="47" t="s">
        <v>118</v>
      </c>
      <c r="I8" s="39">
        <v>6010</v>
      </c>
      <c r="J8" s="17" t="s">
        <v>114</v>
      </c>
      <c r="K8" s="46"/>
      <c r="L8" s="32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</row>
  </sheetData>
  <mergeCells count="1">
    <mergeCell ref="A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"/>
  <sheetViews>
    <sheetView topLeftCell="A13" workbookViewId="0">
      <selection activeCell="I10" sqref="I10:J10"/>
    </sheetView>
  </sheetViews>
  <sheetFormatPr defaultRowHeight="14.25" x14ac:dyDescent="0.2"/>
  <cols>
    <col min="1" max="1" width="4.75" style="27" customWidth="1"/>
    <col min="2" max="2" width="12.125" customWidth="1"/>
    <col min="3" max="3" width="11.75" customWidth="1"/>
    <col min="4" max="4" width="12.25" customWidth="1"/>
    <col min="5" max="5" width="12.125" customWidth="1"/>
    <col min="6" max="6" width="11.25" customWidth="1"/>
    <col min="7" max="7" width="16.875" customWidth="1"/>
    <col min="8" max="8" width="14.25" customWidth="1"/>
    <col min="9" max="9" width="13.625" customWidth="1"/>
    <col min="10" max="10" width="10.375" customWidth="1"/>
    <col min="11" max="11" width="10.5" customWidth="1"/>
    <col min="12" max="12" width="15.25" customWidth="1"/>
    <col min="13" max="13" width="16.625" customWidth="1"/>
  </cols>
  <sheetData>
    <row r="1" spans="1:256" ht="20.25" x14ac:dyDescent="0.2">
      <c r="A1" s="53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256" s="5" customFormat="1" ht="63" x14ac:dyDescent="0.25">
      <c r="A2" s="26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3" t="s">
        <v>10</v>
      </c>
      <c r="L2" s="2" t="s">
        <v>11</v>
      </c>
      <c r="M2" s="4" t="s">
        <v>12</v>
      </c>
    </row>
    <row r="3" spans="1:256" s="13" customFormat="1" ht="71.25" x14ac:dyDescent="0.25">
      <c r="A3" s="6">
        <v>1</v>
      </c>
      <c r="B3" s="7" t="s">
        <v>13</v>
      </c>
      <c r="C3" s="7" t="s">
        <v>14</v>
      </c>
      <c r="D3" s="7" t="s">
        <v>15</v>
      </c>
      <c r="E3" s="8" t="s">
        <v>16</v>
      </c>
      <c r="F3" s="9" t="s">
        <v>17</v>
      </c>
      <c r="G3" s="8" t="s">
        <v>18</v>
      </c>
      <c r="H3" s="10">
        <f>20224.04/1.21</f>
        <v>16714.082644628099</v>
      </c>
      <c r="I3" s="11">
        <v>39561</v>
      </c>
      <c r="J3" s="8">
        <v>6</v>
      </c>
      <c r="K3" s="11" t="s">
        <v>19</v>
      </c>
      <c r="L3" s="8" t="s">
        <v>20</v>
      </c>
      <c r="M3" s="9" t="s">
        <v>21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</row>
    <row r="4" spans="1:256" s="13" customFormat="1" ht="71.25" x14ac:dyDescent="0.25">
      <c r="A4" s="6">
        <v>2</v>
      </c>
      <c r="B4" s="7" t="s">
        <v>22</v>
      </c>
      <c r="C4" s="7" t="s">
        <v>14</v>
      </c>
      <c r="D4" s="7" t="s">
        <v>23</v>
      </c>
      <c r="E4" s="8" t="s">
        <v>16</v>
      </c>
      <c r="F4" s="9" t="s">
        <v>17</v>
      </c>
      <c r="G4" s="8" t="s">
        <v>18</v>
      </c>
      <c r="H4" s="10">
        <f>11719.16/1.21</f>
        <v>9685.2561983471078</v>
      </c>
      <c r="I4" s="11">
        <v>40316</v>
      </c>
      <c r="J4" s="8">
        <v>6</v>
      </c>
      <c r="K4" s="11" t="s">
        <v>19</v>
      </c>
      <c r="L4" s="8" t="s">
        <v>24</v>
      </c>
      <c r="M4" s="9" t="s">
        <v>21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</row>
    <row r="5" spans="1:256" s="13" customFormat="1" ht="71.25" x14ac:dyDescent="0.25">
      <c r="A5" s="6">
        <v>3</v>
      </c>
      <c r="B5" s="7" t="s">
        <v>25</v>
      </c>
      <c r="C5" s="7" t="s">
        <v>26</v>
      </c>
      <c r="D5" s="7" t="s">
        <v>27</v>
      </c>
      <c r="E5" s="8" t="s">
        <v>28</v>
      </c>
      <c r="F5" s="9" t="s">
        <v>29</v>
      </c>
      <c r="G5" s="8" t="s">
        <v>30</v>
      </c>
      <c r="H5" s="10">
        <v>14112</v>
      </c>
      <c r="I5" s="11">
        <v>39692</v>
      </c>
      <c r="J5" s="8">
        <v>4</v>
      </c>
      <c r="K5" s="11" t="s">
        <v>19</v>
      </c>
      <c r="L5" s="8" t="s">
        <v>31</v>
      </c>
      <c r="M5" s="9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</row>
    <row r="6" spans="1:256" s="13" customFormat="1" ht="57" x14ac:dyDescent="0.25">
      <c r="A6" s="6">
        <v>4</v>
      </c>
      <c r="B6" s="7" t="s">
        <v>32</v>
      </c>
      <c r="C6" s="7" t="s">
        <v>33</v>
      </c>
      <c r="D6" s="7" t="s">
        <v>34</v>
      </c>
      <c r="E6" s="8" t="s">
        <v>35</v>
      </c>
      <c r="F6" s="9" t="s">
        <v>29</v>
      </c>
      <c r="G6" s="8" t="s">
        <v>36</v>
      </c>
      <c r="H6" s="10">
        <v>6144</v>
      </c>
      <c r="I6" s="11">
        <v>40018</v>
      </c>
      <c r="J6" s="8">
        <v>6</v>
      </c>
      <c r="K6" s="11" t="s">
        <v>19</v>
      </c>
      <c r="L6" s="8" t="s">
        <v>37</v>
      </c>
      <c r="M6" s="9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</row>
    <row r="7" spans="1:256" s="13" customFormat="1" ht="71.25" x14ac:dyDescent="0.25">
      <c r="A7" s="6">
        <v>5</v>
      </c>
      <c r="B7" s="7" t="s">
        <v>38</v>
      </c>
      <c r="C7" s="7" t="s">
        <v>33</v>
      </c>
      <c r="D7" s="7" t="s">
        <v>39</v>
      </c>
      <c r="E7" s="8" t="s">
        <v>40</v>
      </c>
      <c r="F7" s="9" t="s">
        <v>41</v>
      </c>
      <c r="G7" s="8" t="s">
        <v>42</v>
      </c>
      <c r="H7" s="10" t="s">
        <v>43</v>
      </c>
      <c r="I7" s="11">
        <v>39448</v>
      </c>
      <c r="J7" s="8">
        <v>9</v>
      </c>
      <c r="K7" s="11" t="s">
        <v>19</v>
      </c>
      <c r="L7" s="8" t="s">
        <v>44</v>
      </c>
      <c r="M7" s="9" t="s">
        <v>45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</row>
    <row r="8" spans="1:256" s="13" customFormat="1" ht="71.25" x14ac:dyDescent="0.25">
      <c r="A8" s="6">
        <v>6</v>
      </c>
      <c r="B8" s="7" t="s">
        <v>46</v>
      </c>
      <c r="C8" s="7" t="s">
        <v>33</v>
      </c>
      <c r="D8" s="7" t="s">
        <v>47</v>
      </c>
      <c r="E8" s="8" t="s">
        <v>48</v>
      </c>
      <c r="F8" s="9" t="s">
        <v>49</v>
      </c>
      <c r="G8" s="8" t="s">
        <v>50</v>
      </c>
      <c r="H8" s="10">
        <v>40157.599999999999</v>
      </c>
      <c r="I8" s="11">
        <v>34288</v>
      </c>
      <c r="J8" s="8">
        <v>6</v>
      </c>
      <c r="K8" s="11" t="s">
        <v>116</v>
      </c>
      <c r="L8" s="8" t="s">
        <v>51</v>
      </c>
      <c r="M8" s="9" t="s">
        <v>45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</row>
    <row r="9" spans="1:256" s="13" customFormat="1" ht="57" x14ac:dyDescent="0.25">
      <c r="A9" s="6">
        <v>7</v>
      </c>
      <c r="B9" s="7" t="s">
        <v>52</v>
      </c>
      <c r="C9" s="7" t="s">
        <v>33</v>
      </c>
      <c r="D9" s="7" t="s">
        <v>53</v>
      </c>
      <c r="E9" s="8" t="s">
        <v>54</v>
      </c>
      <c r="F9" s="9" t="s">
        <v>55</v>
      </c>
      <c r="G9" s="8" t="s">
        <v>56</v>
      </c>
      <c r="H9" s="10" t="s">
        <v>57</v>
      </c>
      <c r="I9" s="11">
        <v>32234</v>
      </c>
      <c r="J9" s="8">
        <v>6</v>
      </c>
      <c r="K9" s="11" t="s">
        <v>19</v>
      </c>
      <c r="L9" s="8" t="s">
        <v>58</v>
      </c>
      <c r="M9" s="9" t="s">
        <v>59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</row>
    <row r="10" spans="1:256" s="13" customFormat="1" ht="71.25" x14ac:dyDescent="0.25">
      <c r="A10" s="6">
        <v>8</v>
      </c>
      <c r="B10" s="7" t="s">
        <v>60</v>
      </c>
      <c r="C10" s="7" t="s">
        <v>33</v>
      </c>
      <c r="D10" s="7" t="s">
        <v>61</v>
      </c>
      <c r="E10" s="8" t="s">
        <v>62</v>
      </c>
      <c r="F10" s="9" t="s">
        <v>63</v>
      </c>
      <c r="G10" s="8" t="s">
        <v>64</v>
      </c>
      <c r="H10" s="10" t="s">
        <v>65</v>
      </c>
      <c r="I10" s="48" t="s">
        <v>66</v>
      </c>
      <c r="J10" s="49" t="s">
        <v>66</v>
      </c>
      <c r="K10" s="11" t="s">
        <v>67</v>
      </c>
      <c r="L10" s="8" t="s">
        <v>68</v>
      </c>
      <c r="M10" s="9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</row>
    <row r="11" spans="1:256" s="13" customFormat="1" ht="57" x14ac:dyDescent="0.25">
      <c r="A11" s="6">
        <v>9</v>
      </c>
      <c r="B11" s="7" t="s">
        <v>69</v>
      </c>
      <c r="C11" s="7" t="s">
        <v>33</v>
      </c>
      <c r="D11" s="7" t="s">
        <v>70</v>
      </c>
      <c r="E11" s="8" t="s">
        <v>71</v>
      </c>
      <c r="F11" s="9" t="s">
        <v>72</v>
      </c>
      <c r="G11" s="8" t="s">
        <v>73</v>
      </c>
      <c r="H11" s="10" t="s">
        <v>74</v>
      </c>
      <c r="I11" s="11">
        <v>42736</v>
      </c>
      <c r="J11" s="8">
        <v>6</v>
      </c>
      <c r="K11" s="11"/>
      <c r="L11" s="8" t="s">
        <v>75</v>
      </c>
      <c r="M11" s="9" t="s">
        <v>59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</row>
    <row r="12" spans="1:256" s="25" customFormat="1" ht="213.75" x14ac:dyDescent="0.2">
      <c r="A12" s="14">
        <v>10</v>
      </c>
      <c r="B12" s="15" t="s">
        <v>76</v>
      </c>
      <c r="C12" s="15" t="s">
        <v>33</v>
      </c>
      <c r="D12" s="15" t="s">
        <v>77</v>
      </c>
      <c r="E12" s="15" t="s">
        <v>78</v>
      </c>
      <c r="F12" s="15" t="s">
        <v>79</v>
      </c>
      <c r="G12" s="15" t="s">
        <v>80</v>
      </c>
      <c r="H12" s="22">
        <v>6968</v>
      </c>
      <c r="I12" s="23">
        <v>41183</v>
      </c>
      <c r="J12" s="15">
        <v>6</v>
      </c>
      <c r="K12" s="11" t="s">
        <v>117</v>
      </c>
      <c r="L12" s="15" t="s">
        <v>81</v>
      </c>
      <c r="M12" s="15" t="s">
        <v>82</v>
      </c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</row>
    <row r="13" spans="1:256" s="13" customFormat="1" ht="57" x14ac:dyDescent="0.25">
      <c r="A13" s="16">
        <v>11</v>
      </c>
      <c r="B13" s="17" t="s">
        <v>83</v>
      </c>
      <c r="C13" s="17" t="s">
        <v>33</v>
      </c>
      <c r="D13" s="17" t="s">
        <v>84</v>
      </c>
      <c r="E13" s="18" t="s">
        <v>85</v>
      </c>
      <c r="F13" s="19" t="s">
        <v>86</v>
      </c>
      <c r="G13" s="18" t="s">
        <v>87</v>
      </c>
      <c r="H13" s="20">
        <v>3060</v>
      </c>
      <c r="I13" s="21">
        <v>42736</v>
      </c>
      <c r="J13" s="18">
        <v>6</v>
      </c>
      <c r="K13" s="21"/>
      <c r="L13" s="18" t="s">
        <v>88</v>
      </c>
      <c r="M13" s="19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Fitti Attivi</vt:lpstr>
      <vt:lpstr>Fitti Passivi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Sandroni</dc:creator>
  <cp:lastModifiedBy>Cristina Omenetti</cp:lastModifiedBy>
  <dcterms:created xsi:type="dcterms:W3CDTF">2021-05-26T07:07:38Z</dcterms:created>
  <dcterms:modified xsi:type="dcterms:W3CDTF">2021-06-18T12:54:04Z</dcterms:modified>
</cp:coreProperties>
</file>