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0050" activeTab="1"/>
  </bookViews>
  <sheets>
    <sheet name="Fitti Attivi " sheetId="1" r:id="rId1"/>
    <sheet name="Fitti Passivi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3" i="2" l="1"/>
  <c r="H4" i="2"/>
  <c r="H11" i="2"/>
  <c r="H12" i="2"/>
</calcChain>
</file>

<file path=xl/sharedStrings.xml><?xml version="1.0" encoding="utf-8"?>
<sst xmlns="http://schemas.openxmlformats.org/spreadsheetml/2006/main" count="237" uniqueCount="127">
  <si>
    <t>Comune</t>
  </si>
  <si>
    <t>Ubicazione</t>
  </si>
  <si>
    <t>Rif. catastali</t>
  </si>
  <si>
    <t>tot. Ha</t>
  </si>
  <si>
    <t>Conduttore</t>
  </si>
  <si>
    <t>Inizio contratto</t>
  </si>
  <si>
    <t>Canone annuo</t>
  </si>
  <si>
    <t>Note</t>
  </si>
  <si>
    <t xml:space="preserve">INDIRIZZO </t>
  </si>
  <si>
    <t>TIPOLOGIA IMMOBILE</t>
  </si>
  <si>
    <t>DESTINAZIONE</t>
  </si>
  <si>
    <t>nome cognome/ ragione sociale</t>
  </si>
  <si>
    <t>residenza/sede sociale</t>
  </si>
  <si>
    <t xml:space="preserve">codice fiscale/partita Iva </t>
  </si>
  <si>
    <t>COSTO ANNUO</t>
  </si>
  <si>
    <t>INIZIO CONTRATTO</t>
  </si>
  <si>
    <t>DURATA</t>
  </si>
  <si>
    <t>EVENTUALI RINNOVI</t>
  </si>
  <si>
    <t>n. provvedimento di riferimento</t>
  </si>
  <si>
    <t>Scad. Contratto</t>
  </si>
  <si>
    <t>AV5</t>
  </si>
  <si>
    <t>Spese di gestione/ note</t>
  </si>
  <si>
    <t>Ascoli Piceno</t>
  </si>
  <si>
    <t>Ascoli Piceno Via degli Iris</t>
  </si>
  <si>
    <t>"Palazzina Servizi" all'interno del P.O. Mazzoni</t>
  </si>
  <si>
    <t>Comune di Ascoli Piceno utilizzato come                    Farmacia Comunale</t>
  </si>
  <si>
    <t>contratto scaduto, trattativa con il Comune di Ascoli piceno (per stipula del nuovo contratto) in corso</t>
  </si>
  <si>
    <t xml:space="preserve">Poste Italiane S.p.A.  utilizzato come filiale </t>
  </si>
  <si>
    <t>contratto scaduto, procedura di indagine di mercato e successiva trattativa espletate, nuovo contratto in via di definizione con poste Italiane</t>
  </si>
  <si>
    <t xml:space="preserve">"Palazzina Servizi" all'interno del P.O. Mazzoni </t>
  </si>
  <si>
    <t>Papillon di Talamonti G. utilizzato come Bar Tavola Calda e Fredda</t>
  </si>
  <si>
    <t>Contratto di Concessione</t>
  </si>
  <si>
    <t>Intesa San Paolo   utilizzato come filiale Banca dell'Adriatico</t>
  </si>
  <si>
    <t>Fraz.ne Case Rosse</t>
  </si>
  <si>
    <t xml:space="preserve">Catasto dei Fabbricati del Comune di Ascoli Piceno Fg. 38 Particella n. 88  sub 2 e sub 3, Foglio 38 Particella n. 97 sub 2-4;
Catasto dei Terreni del Comune di Ascoli Piceno Fg. 38 Particelle nn. 6-7-
154-23-24-25-26-28-47-136-160-152-149-145-140-141-143-15-17-52-55-46-
112-114-115-117-119-121-126-124-128;
</t>
  </si>
  <si>
    <t>Sig. Ricciotti Antonio</t>
  </si>
  <si>
    <t>Contratto di affitto fondi rustici</t>
  </si>
  <si>
    <t>Offida</t>
  </si>
  <si>
    <t>Catasto dei Fabbricati del Comune di Offida        Fg. 44 Particella n. 6 sub 1-2-3
Fg. 44 Particella n. 101 (corte esclusiva del fabbricato)                                                                           Fg. 44 Particella n. 18                                                      Catasto dei Terreni del Comune di Offida                  Fg. 44 Particelle nn. 32-33-34-35-36-41-61-5-15-16-60-92-98-3-87-93-95-100-102-19-86-91-96-99-1-2</t>
  </si>
  <si>
    <t>Azienda Agricola Borgo Miriam di Corradetti Cristiano</t>
  </si>
  <si>
    <t xml:space="preserve">Catasto dei Fabbricati del Comune di Offida        Fg. 25 Part. 349-353-354-350-351-352-271-274-275-279-282-285-19-68-74-40-39-38 41-43-58-83-272-273-276         </t>
  </si>
  <si>
    <t>Sig. Aleandri Emilio</t>
  </si>
  <si>
    <t>Acquaviva Picena, Via L. Da Vinci, 8c/1</t>
  </si>
  <si>
    <t xml:space="preserve">Magazzino </t>
  </si>
  <si>
    <t>Archivio Acquaviva 1</t>
  </si>
  <si>
    <t>SO.CA.BI SRL</t>
  </si>
  <si>
    <t>Colonnella (TE)</t>
  </si>
  <si>
    <t>00099670671</t>
  </si>
  <si>
    <t>Previsto il tacito rinnovo</t>
  </si>
  <si>
    <t>81/ASURDG 19/03/2007</t>
  </si>
  <si>
    <t>Il proprietario ha rinunciato all'IVA in seguito alla contrattazione "Spending Review"</t>
  </si>
  <si>
    <t>Acquaviva Picena, Via L. Da Vinci, 8c/2</t>
  </si>
  <si>
    <t>Archivio Acquaviva 2</t>
  </si>
  <si>
    <t>524/ASURDG 09/06/2009</t>
  </si>
  <si>
    <t>San Benedetto del Tronto, Via Ugo Bassi, 36</t>
  </si>
  <si>
    <t>Appartamento</t>
  </si>
  <si>
    <t>Gruppo Appartamento DSM</t>
  </si>
  <si>
    <t>FARES CANDIDA</t>
  </si>
  <si>
    <t xml:space="preserve">San Benedetto del Tronto </t>
  </si>
  <si>
    <t>FRSCDD39P47H769P</t>
  </si>
  <si>
    <t>613/ASURDG 01/08/2008</t>
  </si>
  <si>
    <t>Grottammare, Via Castelfidardo, 51</t>
  </si>
  <si>
    <t>Porzione di Fabbricato</t>
  </si>
  <si>
    <t>Ambulatorio veterinario</t>
  </si>
  <si>
    <t>FARES - BUTTAFOCO</t>
  </si>
  <si>
    <t>FRSCDD39P47H769P - BTTGNN30H24H769C</t>
  </si>
  <si>
    <t>NO</t>
  </si>
  <si>
    <t>448/ZT12DZONA 28/04/2009</t>
  </si>
  <si>
    <t>Monteprandone, fraz. Centobuchi, Via 2 giugno n. 34</t>
  </si>
  <si>
    <t>Distretto Sanitario Centobuchi</t>
  </si>
  <si>
    <t>COMUNE DI MONTEPRANDONE</t>
  </si>
  <si>
    <t>Monteprandone (AP)</t>
  </si>
  <si>
    <t>00376950440</t>
  </si>
  <si>
    <t>€ 15.500,00  oltre IVA</t>
  </si>
  <si>
    <t>45/ASURDG 18/01/2008</t>
  </si>
  <si>
    <t>Il proprietario non ha accettato di ricontrattare i termini né di rinunciare all'IVA</t>
  </si>
  <si>
    <t>San Benedetto del Tronto, Piazza Nardone</t>
  </si>
  <si>
    <t>SISP - SIAN - SPSAL</t>
  </si>
  <si>
    <t>SALADINI PILASTRI SALADINO</t>
  </si>
  <si>
    <t>Roma</t>
  </si>
  <si>
    <t>SLDSDN56D06H501Z</t>
  </si>
  <si>
    <t>SI - 3</t>
  </si>
  <si>
    <t>Del. Amm. Str. USL n. 22 n. 302 del 24/03/1993</t>
  </si>
  <si>
    <t>Grottammare, Via Crucioli n. 95</t>
  </si>
  <si>
    <t>Distretto Sanitario Grottammare</t>
  </si>
  <si>
    <t>ULISSI &amp; C. SRL</t>
  </si>
  <si>
    <t xml:space="preserve">San Benedetto del Tronto AP </t>
  </si>
  <si>
    <t>01596230449</t>
  </si>
  <si>
    <t>€ 17.499,96  oltre IVA</t>
  </si>
  <si>
    <t>Del. CO.GE. USL n. 22 n. 570 del 17/10/1987</t>
  </si>
  <si>
    <t>Il canone è stato ridotto a seguito di contrattazione "Spending Review"</t>
  </si>
  <si>
    <t xml:space="preserve">Cupra Marittima, Via Ruzzi </t>
  </si>
  <si>
    <t>Distretto Sanitario Cupramarittima</t>
  </si>
  <si>
    <t>COMUNE CUPRA MARITTIMA</t>
  </si>
  <si>
    <t>Cupra Marittima</t>
  </si>
  <si>
    <t>00356330449</t>
  </si>
  <si>
    <t>€ 4.965,48    oltre IVA</t>
  </si>
  <si>
    <t>/</t>
  </si>
  <si>
    <t>SI</t>
  </si>
  <si>
    <t>Del. Giunta Comune di Cupra Marittima n. 495 del 29/12/1988</t>
  </si>
  <si>
    <t>archivio Acquaviva 2</t>
  </si>
  <si>
    <t>Distretto sanitario Centobuchi</t>
  </si>
  <si>
    <t>Grottammare, via Crucioli n. 95</t>
  </si>
  <si>
    <t>COMUNE CUPRAMARITTIMA</t>
  </si>
  <si>
    <t>Via Beccaria n. 3 Castel di Lama (Ascoli Piceno)</t>
  </si>
  <si>
    <t>Poliambulatorio</t>
  </si>
  <si>
    <t>Archimede S.r.l.</t>
  </si>
  <si>
    <t>Via Beccaria n. 3 Castel di Lama (AP)</t>
  </si>
  <si>
    <t>00908120447</t>
  </si>
  <si>
    <t xml:space="preserve">€ 29.045,91 oltre IVA </t>
  </si>
  <si>
    <t>ASUR/DG 102 27/02/2017</t>
  </si>
  <si>
    <t>Via Roma n. 44 Folignano (AP)</t>
  </si>
  <si>
    <t>Ambulatori di Ginecologia e Ostetricia Centro Prelievi</t>
  </si>
  <si>
    <t>Parrocchia San Gennaro di Folignano</t>
  </si>
  <si>
    <t>Via Roma n. 65 Folignano (AP)</t>
  </si>
  <si>
    <t>92004880446</t>
  </si>
  <si>
    <t>NO e non previsti</t>
  </si>
  <si>
    <t>ASUR/DG 617 del 27/07/2012</t>
  </si>
  <si>
    <t>Il Comune di Folignano è sublocatario di un locale e versa all'ASUR una quota annua di Euro 441,88 a titolo di sublocazione e una quota di Euro 2.558,12 a titolo di compartecipazione alle spese di gestione e funzionamento dell'immobile</t>
  </si>
  <si>
    <t>Borgo Leopardi n. 63 Offida (AP)</t>
  </si>
  <si>
    <t>Polo Veterinario di Offida</t>
  </si>
  <si>
    <t>Sig.ra Capriotti Rita</t>
  </si>
  <si>
    <t>Via G. Guarnieri n.55 Offida (AP)</t>
  </si>
  <si>
    <t>CPRRTI48T68A047P</t>
  </si>
  <si>
    <t>ASUR/DG 103 del 27/02/2017</t>
  </si>
  <si>
    <t>SCHEDA FITTI ATTIVI ASUR ANNO 2019</t>
  </si>
  <si>
    <t>SCHEDA FITTI PASSIVI ASUR 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</si>
</sst>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&quot;€&quot;\ #,##0.00"/>
    <numFmt numFmtId="165" formatCode="[$€-410]\ #,##0.00;[Red]\-[$€-410]\ #,##0.00"/>
  </numFmts>
  <fonts count="12" x14ac:knownFonts="1"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4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0" fillId="0" borderId="0" xfId="0" applyFont="1"/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2" fillId="0" borderId="7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Excel Built-in Normal" xfId="3"/>
    <cellStyle name="Migliaia [0] 2" xfId="2"/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9"/>
  <sheetViews>
    <sheetView workbookViewId="0">
      <selection activeCell="D4" sqref="D4"/>
    </sheetView>
  </sheetViews>
  <sheetFormatPr defaultRowHeight="15" x14ac:dyDescent="0.25"/>
  <cols>
    <col min="1" max="1" width="4.7109375" style="43" bestFit="1" customWidth="1"/>
    <col min="2" max="2" width="13.42578125" style="2" customWidth="1"/>
    <col min="3" max="3" width="15.7109375" customWidth="1"/>
    <col min="4" max="4" width="17.7109375" customWidth="1"/>
    <col min="5" max="5" width="10" customWidth="1"/>
    <col min="6" max="6" width="15.5703125" customWidth="1"/>
    <col min="7" max="8" width="12" customWidth="1"/>
    <col min="9" max="9" width="15" customWidth="1"/>
    <col min="10" max="10" width="18.28515625" customWidth="1"/>
  </cols>
  <sheetData>
    <row r="1" spans="1:252" ht="20.25" x14ac:dyDescent="0.25">
      <c r="A1" s="46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252" s="18" customFormat="1" ht="30" x14ac:dyDescent="0.25">
      <c r="A2" s="42" t="s">
        <v>20</v>
      </c>
      <c r="B2" s="15" t="s">
        <v>0</v>
      </c>
      <c r="C2" s="16" t="s">
        <v>1</v>
      </c>
      <c r="D2" s="17" t="s">
        <v>2</v>
      </c>
      <c r="E2" s="17" t="s">
        <v>3</v>
      </c>
      <c r="F2" s="16" t="s">
        <v>4</v>
      </c>
      <c r="G2" s="16" t="s">
        <v>5</v>
      </c>
      <c r="H2" s="16" t="s">
        <v>19</v>
      </c>
      <c r="I2" s="16" t="s">
        <v>6</v>
      </c>
      <c r="J2" s="16" t="s">
        <v>21</v>
      </c>
      <c r="K2" s="44" t="s">
        <v>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</row>
    <row r="3" spans="1:252" s="18" customFormat="1" ht="85.5" x14ac:dyDescent="0.25">
      <c r="A3" s="41">
        <v>1</v>
      </c>
      <c r="B3" s="10" t="s">
        <v>22</v>
      </c>
      <c r="C3" s="5" t="s">
        <v>23</v>
      </c>
      <c r="D3" s="34" t="s">
        <v>24</v>
      </c>
      <c r="E3" s="6"/>
      <c r="F3" s="7" t="s">
        <v>25</v>
      </c>
      <c r="G3" s="8">
        <v>40909</v>
      </c>
      <c r="H3" s="35">
        <v>43465</v>
      </c>
      <c r="I3" s="9">
        <v>23000</v>
      </c>
      <c r="J3" s="34" t="s">
        <v>26</v>
      </c>
      <c r="K3" s="4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s="18" customFormat="1" ht="142.5" x14ac:dyDescent="0.25">
      <c r="A4" s="41">
        <v>2</v>
      </c>
      <c r="B4" s="10" t="s">
        <v>22</v>
      </c>
      <c r="C4" s="5" t="s">
        <v>23</v>
      </c>
      <c r="D4" s="34" t="s">
        <v>24</v>
      </c>
      <c r="E4" s="6"/>
      <c r="F4" s="7" t="s">
        <v>27</v>
      </c>
      <c r="G4" s="8">
        <v>41061</v>
      </c>
      <c r="H4" s="35">
        <v>43251</v>
      </c>
      <c r="I4" s="9">
        <v>18000</v>
      </c>
      <c r="J4" s="34" t="s">
        <v>28</v>
      </c>
      <c r="K4" s="4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pans="1:252" s="18" customFormat="1" ht="71.25" x14ac:dyDescent="0.25">
      <c r="A5" s="41">
        <v>3</v>
      </c>
      <c r="B5" s="10" t="s">
        <v>22</v>
      </c>
      <c r="C5" s="5" t="s">
        <v>23</v>
      </c>
      <c r="D5" s="34" t="s">
        <v>29</v>
      </c>
      <c r="E5" s="6"/>
      <c r="F5" s="7" t="s">
        <v>30</v>
      </c>
      <c r="G5" s="8">
        <v>42472</v>
      </c>
      <c r="H5" s="35">
        <v>44693</v>
      </c>
      <c r="I5" s="9">
        <v>168270</v>
      </c>
      <c r="J5" s="34" t="s">
        <v>31</v>
      </c>
      <c r="K5" s="4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pans="1:252" s="18" customFormat="1" ht="71.25" x14ac:dyDescent="0.25">
      <c r="A6" s="41">
        <v>4</v>
      </c>
      <c r="B6" s="10" t="s">
        <v>22</v>
      </c>
      <c r="C6" s="5" t="s">
        <v>23</v>
      </c>
      <c r="D6" s="34" t="s">
        <v>29</v>
      </c>
      <c r="E6" s="6"/>
      <c r="F6" s="7" t="s">
        <v>32</v>
      </c>
      <c r="G6" s="8">
        <v>41518</v>
      </c>
      <c r="H6" s="35">
        <v>43708</v>
      </c>
      <c r="I6" s="9">
        <v>27816</v>
      </c>
      <c r="J6" s="34" t="s">
        <v>31</v>
      </c>
      <c r="K6" s="4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s="18" customFormat="1" ht="327.75" x14ac:dyDescent="0.25">
      <c r="A7" s="41">
        <v>5</v>
      </c>
      <c r="B7" s="10" t="s">
        <v>22</v>
      </c>
      <c r="C7" s="5" t="s">
        <v>33</v>
      </c>
      <c r="D7" s="34" t="s">
        <v>34</v>
      </c>
      <c r="E7" s="6"/>
      <c r="F7" s="7" t="s">
        <v>35</v>
      </c>
      <c r="G7" s="8">
        <v>41954</v>
      </c>
      <c r="H7" s="35">
        <v>43779</v>
      </c>
      <c r="I7" s="9">
        <v>10600</v>
      </c>
      <c r="J7" s="34" t="s">
        <v>36</v>
      </c>
      <c r="K7" s="45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s="18" customFormat="1" ht="285" x14ac:dyDescent="0.25">
      <c r="A8" s="41">
        <v>6</v>
      </c>
      <c r="B8" s="10" t="s">
        <v>37</v>
      </c>
      <c r="C8" s="4" t="s">
        <v>37</v>
      </c>
      <c r="D8" s="34" t="s">
        <v>38</v>
      </c>
      <c r="E8" s="6"/>
      <c r="F8" s="7" t="s">
        <v>39</v>
      </c>
      <c r="G8" s="8">
        <v>41954</v>
      </c>
      <c r="H8" s="35">
        <v>44145</v>
      </c>
      <c r="I8" s="9">
        <v>11600</v>
      </c>
      <c r="J8" s="34" t="s">
        <v>36</v>
      </c>
      <c r="K8" s="4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1:252" s="18" customFormat="1" ht="233.25" customHeight="1" x14ac:dyDescent="0.25">
      <c r="A9" s="41">
        <v>7</v>
      </c>
      <c r="B9" s="10" t="s">
        <v>37</v>
      </c>
      <c r="C9" s="4" t="s">
        <v>37</v>
      </c>
      <c r="D9" s="34" t="s">
        <v>40</v>
      </c>
      <c r="E9" s="6"/>
      <c r="F9" s="7" t="s">
        <v>41</v>
      </c>
      <c r="G9" s="8">
        <v>41954</v>
      </c>
      <c r="H9" s="35">
        <v>44145</v>
      </c>
      <c r="I9" s="9">
        <v>6010</v>
      </c>
      <c r="J9" s="34" t="s">
        <v>36</v>
      </c>
      <c r="K9" s="4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tabSelected="1" workbookViewId="0">
      <selection activeCell="D3" sqref="D3"/>
    </sheetView>
  </sheetViews>
  <sheetFormatPr defaultRowHeight="15" x14ac:dyDescent="0.25"/>
  <cols>
    <col min="1" max="1" width="9" style="1" customWidth="1"/>
    <col min="2" max="2" width="14" customWidth="1"/>
    <col min="3" max="3" width="14.28515625" customWidth="1"/>
    <col min="4" max="4" width="18.7109375" customWidth="1"/>
    <col min="5" max="5" width="14.28515625" customWidth="1"/>
    <col min="6" max="6" width="15" customWidth="1"/>
    <col min="7" max="7" width="15.7109375" customWidth="1"/>
    <col min="8" max="8" width="14.85546875" customWidth="1"/>
    <col min="9" max="9" width="15.7109375" customWidth="1"/>
    <col min="10" max="11" width="11.85546875" customWidth="1"/>
    <col min="12" max="12" width="13.42578125" customWidth="1"/>
    <col min="13" max="13" width="17.85546875" customWidth="1"/>
  </cols>
  <sheetData>
    <row r="1" spans="1:256" ht="20.25" x14ac:dyDescent="0.25">
      <c r="A1" s="49" t="s">
        <v>126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256" s="22" customFormat="1" ht="63" x14ac:dyDescent="0.25">
      <c r="A2" s="36" t="s">
        <v>20</v>
      </c>
      <c r="B2" s="11" t="s">
        <v>8</v>
      </c>
      <c r="C2" s="12" t="s">
        <v>9</v>
      </c>
      <c r="D2" s="12" t="s">
        <v>10</v>
      </c>
      <c r="E2" s="12" t="s">
        <v>11</v>
      </c>
      <c r="F2" s="12" t="s">
        <v>12</v>
      </c>
      <c r="G2" s="12" t="s">
        <v>13</v>
      </c>
      <c r="H2" s="12" t="s">
        <v>14</v>
      </c>
      <c r="I2" s="12" t="s">
        <v>15</v>
      </c>
      <c r="J2" s="12" t="s">
        <v>16</v>
      </c>
      <c r="K2" s="13" t="s">
        <v>17</v>
      </c>
      <c r="L2" s="12" t="s">
        <v>18</v>
      </c>
      <c r="M2" s="14" t="s">
        <v>7</v>
      </c>
    </row>
    <row r="3" spans="1:256" s="23" customFormat="1" ht="85.5" x14ac:dyDescent="0.25">
      <c r="A3" s="24">
        <v>1</v>
      </c>
      <c r="B3" s="19" t="s">
        <v>42</v>
      </c>
      <c r="C3" s="19" t="s">
        <v>43</v>
      </c>
      <c r="D3" s="19" t="s">
        <v>44</v>
      </c>
      <c r="E3" s="20" t="s">
        <v>45</v>
      </c>
      <c r="F3" s="21" t="s">
        <v>46</v>
      </c>
      <c r="G3" s="20" t="s">
        <v>47</v>
      </c>
      <c r="H3" s="25">
        <f>20224.04/1.21</f>
        <v>16714.082644628099</v>
      </c>
      <c r="I3" s="26">
        <v>39561</v>
      </c>
      <c r="J3" s="20">
        <v>6</v>
      </c>
      <c r="K3" s="26" t="s">
        <v>48</v>
      </c>
      <c r="L3" s="20" t="s">
        <v>49</v>
      </c>
      <c r="M3" s="21" t="s">
        <v>50</v>
      </c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</row>
    <row r="4" spans="1:256" s="23" customFormat="1" ht="85.5" x14ac:dyDescent="0.25">
      <c r="A4" s="24">
        <v>2</v>
      </c>
      <c r="B4" s="19" t="s">
        <v>51</v>
      </c>
      <c r="C4" s="19" t="s">
        <v>43</v>
      </c>
      <c r="D4" s="19" t="s">
        <v>52</v>
      </c>
      <c r="E4" s="20" t="s">
        <v>45</v>
      </c>
      <c r="F4" s="21" t="s">
        <v>46</v>
      </c>
      <c r="G4" s="20" t="s">
        <v>47</v>
      </c>
      <c r="H4" s="25">
        <f>11719.16/1.21</f>
        <v>9685.2561983471078</v>
      </c>
      <c r="I4" s="26">
        <v>40316</v>
      </c>
      <c r="J4" s="20">
        <v>6</v>
      </c>
      <c r="K4" s="26" t="s">
        <v>48</v>
      </c>
      <c r="L4" s="20" t="s">
        <v>53</v>
      </c>
      <c r="M4" s="21" t="s">
        <v>50</v>
      </c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</row>
    <row r="5" spans="1:256" s="23" customFormat="1" ht="71.25" x14ac:dyDescent="0.25">
      <c r="A5" s="24">
        <v>3</v>
      </c>
      <c r="B5" s="19" t="s">
        <v>54</v>
      </c>
      <c r="C5" s="19" t="s">
        <v>55</v>
      </c>
      <c r="D5" s="19" t="s">
        <v>56</v>
      </c>
      <c r="E5" s="20" t="s">
        <v>57</v>
      </c>
      <c r="F5" s="21" t="s">
        <v>58</v>
      </c>
      <c r="G5" s="20" t="s">
        <v>59</v>
      </c>
      <c r="H5" s="25">
        <v>14112</v>
      </c>
      <c r="I5" s="26">
        <v>39692</v>
      </c>
      <c r="J5" s="20">
        <v>4</v>
      </c>
      <c r="K5" s="26" t="s">
        <v>48</v>
      </c>
      <c r="L5" s="20" t="s">
        <v>60</v>
      </c>
      <c r="M5" s="21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</row>
    <row r="6" spans="1:256" s="23" customFormat="1" ht="57" x14ac:dyDescent="0.25">
      <c r="A6" s="24">
        <v>4</v>
      </c>
      <c r="B6" s="19" t="s">
        <v>61</v>
      </c>
      <c r="C6" s="19" t="s">
        <v>62</v>
      </c>
      <c r="D6" s="19" t="s">
        <v>63</v>
      </c>
      <c r="E6" s="20" t="s">
        <v>64</v>
      </c>
      <c r="F6" s="21" t="s">
        <v>58</v>
      </c>
      <c r="G6" s="20" t="s">
        <v>65</v>
      </c>
      <c r="H6" s="25">
        <v>6144</v>
      </c>
      <c r="I6" s="26">
        <v>40018</v>
      </c>
      <c r="J6" s="20">
        <v>6</v>
      </c>
      <c r="K6" s="26" t="s">
        <v>66</v>
      </c>
      <c r="L6" s="20" t="s">
        <v>67</v>
      </c>
      <c r="M6" s="21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</row>
    <row r="7" spans="1:256" s="23" customFormat="1" ht="71.25" x14ac:dyDescent="0.25">
      <c r="A7" s="24">
        <v>5</v>
      </c>
      <c r="B7" s="19" t="s">
        <v>68</v>
      </c>
      <c r="C7" s="19" t="s">
        <v>62</v>
      </c>
      <c r="D7" s="19" t="s">
        <v>69</v>
      </c>
      <c r="E7" s="20" t="s">
        <v>70</v>
      </c>
      <c r="F7" s="21" t="s">
        <v>71</v>
      </c>
      <c r="G7" s="20" t="s">
        <v>72</v>
      </c>
      <c r="H7" s="25" t="s">
        <v>73</v>
      </c>
      <c r="I7" s="26">
        <v>39448</v>
      </c>
      <c r="J7" s="20">
        <v>9</v>
      </c>
      <c r="K7" s="26" t="s">
        <v>66</v>
      </c>
      <c r="L7" s="20" t="s">
        <v>74</v>
      </c>
      <c r="M7" s="21" t="s">
        <v>75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</row>
    <row r="8" spans="1:256" s="23" customFormat="1" ht="71.25" x14ac:dyDescent="0.25">
      <c r="A8" s="24">
        <v>6</v>
      </c>
      <c r="B8" s="19" t="s">
        <v>76</v>
      </c>
      <c r="C8" s="19" t="s">
        <v>62</v>
      </c>
      <c r="D8" s="19" t="s">
        <v>77</v>
      </c>
      <c r="E8" s="20" t="s">
        <v>78</v>
      </c>
      <c r="F8" s="21" t="s">
        <v>79</v>
      </c>
      <c r="G8" s="20" t="s">
        <v>80</v>
      </c>
      <c r="H8" s="25">
        <v>40157.599999999999</v>
      </c>
      <c r="I8" s="26">
        <v>34288</v>
      </c>
      <c r="J8" s="20">
        <v>6</v>
      </c>
      <c r="K8" s="26" t="s">
        <v>81</v>
      </c>
      <c r="L8" s="20" t="s">
        <v>82</v>
      </c>
      <c r="M8" s="21" t="s">
        <v>75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</row>
    <row r="9" spans="1:256" s="23" customFormat="1" ht="71.25" x14ac:dyDescent="0.25">
      <c r="A9" s="24">
        <v>7</v>
      </c>
      <c r="B9" s="19" t="s">
        <v>83</v>
      </c>
      <c r="C9" s="19" t="s">
        <v>62</v>
      </c>
      <c r="D9" s="19" t="s">
        <v>84</v>
      </c>
      <c r="E9" s="20" t="s">
        <v>85</v>
      </c>
      <c r="F9" s="21" t="s">
        <v>86</v>
      </c>
      <c r="G9" s="20" t="s">
        <v>87</v>
      </c>
      <c r="H9" s="25" t="s">
        <v>88</v>
      </c>
      <c r="I9" s="26">
        <v>32234</v>
      </c>
      <c r="J9" s="20">
        <v>6</v>
      </c>
      <c r="K9" s="26" t="s">
        <v>81</v>
      </c>
      <c r="L9" s="20" t="s">
        <v>89</v>
      </c>
      <c r="M9" s="21" t="s">
        <v>90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</row>
    <row r="10" spans="1:256" s="23" customFormat="1" ht="85.5" x14ac:dyDescent="0.25">
      <c r="A10" s="24">
        <v>8</v>
      </c>
      <c r="B10" s="19" t="s">
        <v>91</v>
      </c>
      <c r="C10" s="19" t="s">
        <v>62</v>
      </c>
      <c r="D10" s="19" t="s">
        <v>92</v>
      </c>
      <c r="E10" s="20" t="s">
        <v>93</v>
      </c>
      <c r="F10" s="21" t="s">
        <v>94</v>
      </c>
      <c r="G10" s="20" t="s">
        <v>95</v>
      </c>
      <c r="H10" s="25" t="s">
        <v>96</v>
      </c>
      <c r="I10" s="26" t="s">
        <v>97</v>
      </c>
      <c r="J10" s="20" t="s">
        <v>97</v>
      </c>
      <c r="K10" s="26" t="s">
        <v>98</v>
      </c>
      <c r="L10" s="20" t="s">
        <v>99</v>
      </c>
      <c r="M10" s="21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</row>
    <row r="11" spans="1:256" s="23" customFormat="1" ht="85.5" x14ac:dyDescent="0.25">
      <c r="A11" s="24">
        <v>9</v>
      </c>
      <c r="B11" s="19" t="s">
        <v>42</v>
      </c>
      <c r="C11" s="19" t="s">
        <v>43</v>
      </c>
      <c r="D11" s="19" t="s">
        <v>44</v>
      </c>
      <c r="E11" s="20" t="s">
        <v>45</v>
      </c>
      <c r="F11" s="21" t="s">
        <v>46</v>
      </c>
      <c r="G11" s="20" t="s">
        <v>47</v>
      </c>
      <c r="H11" s="25">
        <f>20224.04/1.21</f>
        <v>16714.082644628099</v>
      </c>
      <c r="I11" s="26">
        <v>39561</v>
      </c>
      <c r="J11" s="20">
        <v>6</v>
      </c>
      <c r="K11" s="26" t="s">
        <v>48</v>
      </c>
      <c r="L11" s="20" t="s">
        <v>49</v>
      </c>
      <c r="M11" s="21" t="s">
        <v>50</v>
      </c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</row>
    <row r="12" spans="1:256" s="23" customFormat="1" ht="85.5" x14ac:dyDescent="0.25">
      <c r="A12" s="24">
        <v>10</v>
      </c>
      <c r="B12" s="19" t="s">
        <v>51</v>
      </c>
      <c r="C12" s="19" t="s">
        <v>43</v>
      </c>
      <c r="D12" s="19" t="s">
        <v>100</v>
      </c>
      <c r="E12" s="20" t="s">
        <v>45</v>
      </c>
      <c r="F12" s="21" t="s">
        <v>46</v>
      </c>
      <c r="G12" s="20" t="s">
        <v>47</v>
      </c>
      <c r="H12" s="25">
        <f>11719.16/1.21</f>
        <v>9685.2561983471078</v>
      </c>
      <c r="I12" s="26">
        <v>40316</v>
      </c>
      <c r="J12" s="20">
        <v>6</v>
      </c>
      <c r="K12" s="26" t="s">
        <v>48</v>
      </c>
      <c r="L12" s="20" t="s">
        <v>53</v>
      </c>
      <c r="M12" s="21" t="s">
        <v>50</v>
      </c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</row>
    <row r="13" spans="1:256" s="23" customFormat="1" ht="71.25" x14ac:dyDescent="0.25">
      <c r="A13" s="24">
        <v>11</v>
      </c>
      <c r="B13" s="19" t="s">
        <v>54</v>
      </c>
      <c r="C13" s="19" t="s">
        <v>55</v>
      </c>
      <c r="D13" s="19" t="s">
        <v>56</v>
      </c>
      <c r="E13" s="20" t="s">
        <v>57</v>
      </c>
      <c r="F13" s="21" t="s">
        <v>58</v>
      </c>
      <c r="G13" s="20" t="s">
        <v>59</v>
      </c>
      <c r="H13" s="25">
        <v>11994.72</v>
      </c>
      <c r="I13" s="26">
        <v>39692</v>
      </c>
      <c r="J13" s="20">
        <v>4</v>
      </c>
      <c r="K13" s="26" t="s">
        <v>48</v>
      </c>
      <c r="L13" s="20" t="s">
        <v>60</v>
      </c>
      <c r="M13" s="21" t="s">
        <v>90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</row>
    <row r="14" spans="1:256" s="23" customFormat="1" ht="71.25" x14ac:dyDescent="0.25">
      <c r="A14" s="24">
        <v>12</v>
      </c>
      <c r="B14" s="19" t="s">
        <v>61</v>
      </c>
      <c r="C14" s="19" t="s">
        <v>62</v>
      </c>
      <c r="D14" s="19" t="s">
        <v>63</v>
      </c>
      <c r="E14" s="20" t="s">
        <v>64</v>
      </c>
      <c r="F14" s="21" t="s">
        <v>58</v>
      </c>
      <c r="G14" s="20" t="s">
        <v>65</v>
      </c>
      <c r="H14" s="25">
        <v>5820</v>
      </c>
      <c r="I14" s="26">
        <v>40018</v>
      </c>
      <c r="J14" s="20">
        <v>6</v>
      </c>
      <c r="K14" s="26" t="s">
        <v>66</v>
      </c>
      <c r="L14" s="20" t="s">
        <v>67</v>
      </c>
      <c r="M14" s="21" t="s">
        <v>90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</row>
    <row r="15" spans="1:256" s="23" customFormat="1" ht="71.25" x14ac:dyDescent="0.25">
      <c r="A15" s="24">
        <v>13</v>
      </c>
      <c r="B15" s="19" t="s">
        <v>68</v>
      </c>
      <c r="C15" s="19" t="s">
        <v>62</v>
      </c>
      <c r="D15" s="19" t="s">
        <v>101</v>
      </c>
      <c r="E15" s="20" t="s">
        <v>70</v>
      </c>
      <c r="F15" s="21" t="s">
        <v>71</v>
      </c>
      <c r="G15" s="20" t="s">
        <v>72</v>
      </c>
      <c r="H15" s="25" t="s">
        <v>73</v>
      </c>
      <c r="I15" s="26">
        <v>39448</v>
      </c>
      <c r="J15" s="20">
        <v>9</v>
      </c>
      <c r="K15" s="26" t="s">
        <v>66</v>
      </c>
      <c r="L15" s="20" t="s">
        <v>74</v>
      </c>
      <c r="M15" s="21" t="s">
        <v>75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</row>
    <row r="16" spans="1:256" s="23" customFormat="1" ht="71.25" x14ac:dyDescent="0.25">
      <c r="A16" s="24">
        <v>14</v>
      </c>
      <c r="B16" s="19" t="s">
        <v>76</v>
      </c>
      <c r="C16" s="19" t="s">
        <v>62</v>
      </c>
      <c r="D16" s="19" t="s">
        <v>77</v>
      </c>
      <c r="E16" s="20" t="s">
        <v>78</v>
      </c>
      <c r="F16" s="21" t="s">
        <v>79</v>
      </c>
      <c r="G16" s="20" t="s">
        <v>80</v>
      </c>
      <c r="H16" s="25">
        <v>40157.599999999999</v>
      </c>
      <c r="I16" s="26">
        <v>34288</v>
      </c>
      <c r="J16" s="20">
        <v>6</v>
      </c>
      <c r="K16" s="26" t="s">
        <v>81</v>
      </c>
      <c r="L16" s="20" t="s">
        <v>82</v>
      </c>
      <c r="M16" s="21" t="s">
        <v>75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</row>
    <row r="17" spans="1:256" s="23" customFormat="1" ht="71.25" x14ac:dyDescent="0.25">
      <c r="A17" s="24">
        <v>15</v>
      </c>
      <c r="B17" s="19" t="s">
        <v>102</v>
      </c>
      <c r="C17" s="19" t="s">
        <v>62</v>
      </c>
      <c r="D17" s="19" t="s">
        <v>84</v>
      </c>
      <c r="E17" s="20" t="s">
        <v>85</v>
      </c>
      <c r="F17" s="21" t="s">
        <v>86</v>
      </c>
      <c r="G17" s="20" t="s">
        <v>87</v>
      </c>
      <c r="H17" s="25" t="s">
        <v>88</v>
      </c>
      <c r="I17" s="26">
        <v>32234</v>
      </c>
      <c r="J17" s="20">
        <v>6</v>
      </c>
      <c r="K17" s="26" t="s">
        <v>81</v>
      </c>
      <c r="L17" s="20" t="s">
        <v>89</v>
      </c>
      <c r="M17" s="21" t="s">
        <v>90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</row>
    <row r="18" spans="1:256" s="23" customFormat="1" ht="85.5" x14ac:dyDescent="0.25">
      <c r="A18" s="24">
        <v>16</v>
      </c>
      <c r="B18" s="19" t="s">
        <v>91</v>
      </c>
      <c r="C18" s="19" t="s">
        <v>62</v>
      </c>
      <c r="D18" s="19" t="s">
        <v>92</v>
      </c>
      <c r="E18" s="20" t="s">
        <v>103</v>
      </c>
      <c r="F18" s="21" t="s">
        <v>94</v>
      </c>
      <c r="G18" s="20" t="s">
        <v>95</v>
      </c>
      <c r="H18" s="25" t="s">
        <v>96</v>
      </c>
      <c r="I18" s="26" t="s">
        <v>97</v>
      </c>
      <c r="J18" s="20" t="s">
        <v>97</v>
      </c>
      <c r="K18" s="26" t="s">
        <v>98</v>
      </c>
      <c r="L18" s="20" t="s">
        <v>99</v>
      </c>
      <c r="M18" s="21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</row>
    <row r="19" spans="1:256" s="23" customFormat="1" ht="71.25" x14ac:dyDescent="0.25">
      <c r="A19" s="24">
        <v>17</v>
      </c>
      <c r="B19" s="19" t="s">
        <v>104</v>
      </c>
      <c r="C19" s="19" t="s">
        <v>62</v>
      </c>
      <c r="D19" s="19" t="s">
        <v>105</v>
      </c>
      <c r="E19" s="20" t="s">
        <v>106</v>
      </c>
      <c r="F19" s="21" t="s">
        <v>107</v>
      </c>
      <c r="G19" s="20" t="s">
        <v>108</v>
      </c>
      <c r="H19" s="25" t="s">
        <v>109</v>
      </c>
      <c r="I19" s="26">
        <v>42736</v>
      </c>
      <c r="J19" s="20">
        <v>6</v>
      </c>
      <c r="K19" s="37"/>
      <c r="L19" s="20" t="s">
        <v>110</v>
      </c>
      <c r="M19" s="21" t="s">
        <v>90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</row>
    <row r="20" spans="1:256" s="23" customFormat="1" ht="275.25" customHeight="1" x14ac:dyDescent="0.25">
      <c r="A20" s="28">
        <v>18</v>
      </c>
      <c r="B20" s="29" t="s">
        <v>111</v>
      </c>
      <c r="C20" s="29" t="s">
        <v>62</v>
      </c>
      <c r="D20" s="29" t="s">
        <v>112</v>
      </c>
      <c r="E20" s="30" t="s">
        <v>113</v>
      </c>
      <c r="F20" s="31" t="s">
        <v>114</v>
      </c>
      <c r="G20" s="30" t="s">
        <v>115</v>
      </c>
      <c r="H20" s="32">
        <v>6968</v>
      </c>
      <c r="I20" s="33">
        <v>41183</v>
      </c>
      <c r="J20" s="30">
        <v>6</v>
      </c>
      <c r="K20" s="33" t="s">
        <v>116</v>
      </c>
      <c r="L20" s="30" t="s">
        <v>117</v>
      </c>
      <c r="M20" s="31" t="s">
        <v>118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</row>
    <row r="21" spans="1:256" s="23" customFormat="1" ht="57" x14ac:dyDescent="0.25">
      <c r="A21" s="38">
        <v>19</v>
      </c>
      <c r="B21" s="34" t="s">
        <v>119</v>
      </c>
      <c r="C21" s="34" t="s">
        <v>62</v>
      </c>
      <c r="D21" s="34" t="s">
        <v>120</v>
      </c>
      <c r="E21" s="39" t="s">
        <v>121</v>
      </c>
      <c r="F21" s="7" t="s">
        <v>122</v>
      </c>
      <c r="G21" s="39" t="s">
        <v>123</v>
      </c>
      <c r="H21" s="40">
        <v>3060</v>
      </c>
      <c r="I21" s="8">
        <v>42736</v>
      </c>
      <c r="J21" s="39">
        <v>6</v>
      </c>
      <c r="K21" s="8" t="s">
        <v>116</v>
      </c>
      <c r="L21" s="39" t="s">
        <v>124</v>
      </c>
      <c r="M21" s="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Fitti Attivi </vt:lpstr>
      <vt:lpstr>Fitti Passivi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Sandroni</dc:creator>
  <cp:lastModifiedBy>Tiziana Sandroni</cp:lastModifiedBy>
  <cp:lastPrinted>2018-08-01T08:45:37Z</cp:lastPrinted>
  <dcterms:created xsi:type="dcterms:W3CDTF">2018-07-06T08:04:24Z</dcterms:created>
  <dcterms:modified xsi:type="dcterms:W3CDTF">2021-05-31T07:37:00Z</dcterms:modified>
</cp:coreProperties>
</file>