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V1\AV\Servizi\PROVVEDITORATO\MEPA\TRATTATIVE DIRETTE 2024\LS - VENTILATORI POLMONARI VIVISOL\"/>
    </mc:Choice>
  </mc:AlternateContent>
  <bookViews>
    <workbookView xWindow="-105" yWindow="-105" windowWidth="19425" windowHeight="10425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<sst xmlns="http://schemas.openxmlformats.org/spreadsheetml/2006/main" count="23" uniqueCount="21">
  <si>
    <t>Descrizione articoli</t>
  </si>
  <si>
    <t>UNITA' DI MISURA</t>
  </si>
  <si>
    <t xml:space="preserve">CODICE PRODOTTO </t>
  </si>
  <si>
    <t>CODICE CND</t>
  </si>
  <si>
    <t xml:space="preserve">CODICE RDM </t>
  </si>
  <si>
    <t>Iva %</t>
  </si>
  <si>
    <t>IMPORTO PER  15 mesi</t>
  </si>
  <si>
    <t xml:space="preserve">Totale </t>
  </si>
  <si>
    <t>N.B.</t>
  </si>
  <si>
    <t>CANONE DI NOLEGGIO MENSILE</t>
  </si>
  <si>
    <t>PREZZO UNITARIO MENSILE A BASE D'ASTA</t>
  </si>
  <si>
    <t>PREZZO UNITARIO MENSILE OFFERTO</t>
  </si>
  <si>
    <t>codice AST</t>
  </si>
  <si>
    <r>
      <t xml:space="preserve">NOLEGGIO MENSILE VENTILATORE POLMONARE ASTRA 150 
</t>
    </r>
    <r>
      <rPr>
        <sz val="9"/>
        <rFont val="Calibri"/>
        <family val="2"/>
      </rPr>
      <t>REF. 27061 COD. VIV. 89258</t>
    </r>
  </si>
  <si>
    <r>
      <t xml:space="preserve">NOLEGGIO MENSILE VENTILATORE POLMONARE ASTRA 100 
</t>
    </r>
    <r>
      <rPr>
        <sz val="9"/>
        <rFont val="Calibri"/>
        <family val="2"/>
      </rPr>
      <t>REF. 27063 COD. VIV. 89259</t>
    </r>
  </si>
  <si>
    <t>L'importo massimo dell'appalto comprese eventuali opzioni di quantità non può superare  € 39.900,00</t>
  </si>
  <si>
    <t>Questa Stazione Appaltante si riserva  la facoltà di recesso anticipato senza oneri in caso di eventuale aggiudicazione di gara Regionale</t>
  </si>
  <si>
    <t>Z12030103</t>
  </si>
  <si>
    <t>Monza, 13.01.2025</t>
  </si>
  <si>
    <t>doc.to f.to digitalmente</t>
  </si>
  <si>
    <t>Il sottoscritto Giulio Fumagalli Romario nella sua qualità di legale rappresentante della Ditta  VIVISOL S.r.l., con sede legale in Monza (MB), via G. Borgazzi n. 27, C.F. 05903120631/P.Iva 02422300968, in relazione alla negoziazione per il noleggio di ventilatori polmonari per la copertura indicativa di n. 15 mesi  dichiara di approvare e di accettare senza riserva alcuna tutte le clausole e condizioni contenute nella documentazione di gara. Dichiara inoltre che i prezzi offerti si intendono comprensivi dei citati oneri e che nella determinazione dei prezzi offerti questa impresa non ha assoggettato a ribasso i citati oneri. 
Premesso quanto sopra il sottoscritto in nome e per conto della ditta da lui rappresentata si impegna ad eseguire la fornitura in oggetto alle seguenti condizioni economiche: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</si>
</sst>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b/>
      <sz val="10"/>
      <name val="Calibri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9" fontId="2" fillId="0" borderId="6" xfId="0" applyNumberFormat="1" applyFont="1" applyBorder="1" applyAlignment="1">
      <alignment horizontal="center" vertical="top" shrinkToFit="1"/>
    </xf>
    <xf numFmtId="0" fontId="5" fillId="3" borderId="1" xfId="0" applyFont="1" applyFill="1" applyBorder="1" applyAlignment="1">
      <alignment horizontal="left" vertical="center" wrapText="1" indent="4"/>
    </xf>
    <xf numFmtId="0" fontId="5" fillId="3" borderId="2" xfId="0" applyFont="1" applyFill="1" applyBorder="1" applyAlignment="1">
      <alignment horizontal="left" vertical="center" wrapText="1" indent="3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 indent="4"/>
    </xf>
    <xf numFmtId="0" fontId="7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9" fontId="3" fillId="4" borderId="7" xfId="0" applyNumberFormat="1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3">
    <cellStyle name="Normale" xfId="0" builtinId="0"/>
    <cellStyle name="Normale 2" xfId="1"/>
    <cellStyle name="Percentual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714755</xdr:colOff>
      <xdr:row>2</xdr:row>
      <xdr:rowOff>0</xdr:rowOff>
    </xdr:from>
    <xdr:ext cx="934402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755" y="1152525"/>
          <a:ext cx="9344025" cy="0"/>
        </a:xfrm>
        <a:custGeom>
          <a:avLst/>
          <a:gdLst/>
          <a:ahLst/>
          <a:cxnLst/>
          <a:rect l="0" t="0" r="0" b="0"/>
          <a:pathLst>
            <a:path w="9344025">
              <a:moveTo>
                <a:pt x="0" y="0"/>
              </a:moveTo>
              <a:lnTo>
                <a:pt x="9344025" y="0"/>
              </a:lnTo>
            </a:path>
          </a:pathLst>
        </a:custGeom>
        <a:ln w="6096">
          <a:solidFill>
            <a:srgbClr val="767070"/>
          </a:solidFill>
        </a:ln>
      </xdr:spPr>
    </xdr:sp>
    <xdr:clientData/>
  </xdr:oneCellAnchor>
  <xdr:oneCellAnchor>
    <xdr:from>
      <xdr:col>0</xdr:col>
      <xdr:colOff>0</xdr:colOff>
      <xdr:row>6</xdr:row>
      <xdr:rowOff>0</xdr:rowOff>
    </xdr:from>
    <xdr:ext cx="934402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344025" cy="0"/>
        </a:xfrm>
        <a:custGeom>
          <a:avLst/>
          <a:gdLst/>
          <a:ahLst/>
          <a:cxnLst/>
          <a:rect l="0" t="0" r="0" b="0"/>
          <a:pathLst>
            <a:path w="9344025">
              <a:moveTo>
                <a:pt x="0" y="0"/>
              </a:moveTo>
              <a:lnTo>
                <a:pt x="9344025" y="0"/>
              </a:lnTo>
            </a:path>
          </a:pathLst>
        </a:custGeom>
        <a:ln w="6096">
          <a:solidFill>
            <a:srgbClr val="76707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sqref="A1:G1"/>
    </sheetView>
  </sheetViews>
  <sheetFormatPr defaultRowHeight="12.75" x14ac:dyDescent="0.2"/>
  <cols>
    <col min="1" max="1" width="37.83203125" customWidth="1"/>
    <col min="2" max="2" width="19.1640625" customWidth="1"/>
    <col min="3" max="3" width="15.5" customWidth="1"/>
    <col min="4" max="4" width="29.6640625" customWidth="1"/>
    <col min="5" max="6" width="25.1640625" customWidth="1"/>
    <col min="7" max="7" width="18" customWidth="1"/>
    <col min="8" max="8" width="21.83203125" customWidth="1"/>
    <col min="9" max="9" width="18.6640625" customWidth="1"/>
    <col min="10" max="10" width="21.83203125" customWidth="1"/>
  </cols>
  <sheetData>
    <row r="1" spans="1:10" ht="69" customHeight="1" x14ac:dyDescent="0.2">
      <c r="A1" s="23" t="s">
        <v>20</v>
      </c>
      <c r="B1" s="24"/>
      <c r="C1" s="24"/>
      <c r="D1" s="24"/>
      <c r="E1" s="24"/>
      <c r="F1" s="24"/>
      <c r="G1" s="24"/>
    </row>
    <row r="2" spans="1:10" ht="26.25" customHeight="1" x14ac:dyDescent="0.2">
      <c r="A2" s="25"/>
      <c r="B2" s="25"/>
      <c r="C2" s="25"/>
      <c r="D2" s="25"/>
      <c r="E2" s="25"/>
      <c r="F2" s="25"/>
      <c r="G2" s="25"/>
    </row>
    <row r="3" spans="1:10" ht="0.95" hidden="1" customHeight="1" x14ac:dyDescent="0.2"/>
    <row r="4" spans="1:10" ht="24" customHeight="1" x14ac:dyDescent="0.2">
      <c r="A4" s="2" t="s">
        <v>0</v>
      </c>
      <c r="B4" s="3" t="s">
        <v>12</v>
      </c>
      <c r="C4" s="4" t="s">
        <v>1</v>
      </c>
      <c r="D4" s="5" t="s">
        <v>10</v>
      </c>
      <c r="E4" s="5" t="s">
        <v>11</v>
      </c>
      <c r="F4" s="5" t="s">
        <v>6</v>
      </c>
      <c r="G4" s="5" t="s">
        <v>5</v>
      </c>
      <c r="H4" s="4" t="s">
        <v>2</v>
      </c>
      <c r="I4" s="4" t="s">
        <v>3</v>
      </c>
      <c r="J4" s="6" t="s">
        <v>4</v>
      </c>
    </row>
    <row r="5" spans="1:10" ht="50.25" customHeight="1" x14ac:dyDescent="0.2">
      <c r="A5" s="17" t="s">
        <v>13</v>
      </c>
      <c r="B5" s="16">
        <v>749297</v>
      </c>
      <c r="C5" s="7" t="s">
        <v>9</v>
      </c>
      <c r="D5" s="8">
        <v>520</v>
      </c>
      <c r="E5" s="9">
        <v>520</v>
      </c>
      <c r="F5" s="9">
        <f>+E5*15</f>
        <v>7800</v>
      </c>
      <c r="G5" s="20">
        <v>0.04</v>
      </c>
      <c r="H5" s="21">
        <v>27061</v>
      </c>
      <c r="I5" s="21" t="s">
        <v>17</v>
      </c>
      <c r="J5" s="21">
        <v>2497136</v>
      </c>
    </row>
    <row r="6" spans="1:10" ht="50.25" customHeight="1" x14ac:dyDescent="0.2">
      <c r="A6" s="17" t="s">
        <v>14</v>
      </c>
      <c r="B6" s="16">
        <v>749298</v>
      </c>
      <c r="C6" s="7" t="s">
        <v>9</v>
      </c>
      <c r="D6" s="8">
        <v>520</v>
      </c>
      <c r="E6" s="9">
        <v>520</v>
      </c>
      <c r="F6" s="9">
        <f t="shared" ref="F6" si="0">+E6*15</f>
        <v>7800</v>
      </c>
      <c r="G6" s="20">
        <v>0.04</v>
      </c>
      <c r="H6" s="21">
        <v>27063</v>
      </c>
      <c r="I6" s="21" t="s">
        <v>17</v>
      </c>
      <c r="J6" s="21">
        <v>2497135</v>
      </c>
    </row>
    <row r="7" spans="1:10" ht="24.75" customHeight="1" x14ac:dyDescent="0.25">
      <c r="A7" s="10" t="s">
        <v>7</v>
      </c>
      <c r="B7" s="11"/>
      <c r="C7" s="12"/>
      <c r="D7" s="13"/>
      <c r="E7" s="14"/>
      <c r="F7" s="15">
        <f>SUM(F5:F6)</f>
        <v>15600</v>
      </c>
      <c r="G7" s="1"/>
    </row>
    <row r="9" spans="1:10" ht="15" x14ac:dyDescent="0.2">
      <c r="A9" s="19" t="s">
        <v>8</v>
      </c>
      <c r="B9" s="18"/>
      <c r="C9" s="18"/>
      <c r="D9" s="18"/>
    </row>
    <row r="10" spans="1:10" ht="19.5" customHeight="1" x14ac:dyDescent="0.2">
      <c r="A10" s="18" t="s">
        <v>15</v>
      </c>
      <c r="B10" s="18"/>
      <c r="C10" s="18"/>
      <c r="D10" s="18"/>
    </row>
    <row r="11" spans="1:10" ht="15" x14ac:dyDescent="0.2">
      <c r="A11" s="18" t="s">
        <v>16</v>
      </c>
    </row>
    <row r="12" spans="1:10" x14ac:dyDescent="0.2">
      <c r="A12" t="s">
        <v>18</v>
      </c>
      <c r="F12" s="22" t="s">
        <v>19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2.75" x14ac:dyDescent="0.2"/>
  <cols>
    <col min="1" max="1" width="68.6640625" customWidth="1"/>
    <col min="2" max="2" width="100.16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Trevisani</dc:creator>
  <cp:lastModifiedBy>Linda Savelli</cp:lastModifiedBy>
  <dcterms:created xsi:type="dcterms:W3CDTF">2024-12-11T09:50:00Z</dcterms:created>
  <dcterms:modified xsi:type="dcterms:W3CDTF">2025-01-14T11:26:44Z</dcterms:modified>
</cp:coreProperties>
</file>