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V1\AV\Servizi\PROVVEDITORATO\MEPA\TRATTATIVE DIRETTE 2024\LS - COMUNICATORI VOCALI VIVISOL\"/>
    </mc:Choice>
  </mc:AlternateContent>
  <bookViews>
    <workbookView xWindow="-105" yWindow="-105" windowWidth="19425" windowHeight="10425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5" i="1"/>
  <c r="F9" i="1" l="1"/>
</calcChain>
</file>

<file path=xl/sharedStrings.xml><?xml version="1.0" encoding="utf-8"?>
<sst xmlns="http://schemas.openxmlformats.org/spreadsheetml/2006/main" count="33" uniqueCount="27">
  <si>
    <t>Descrizione articoli</t>
  </si>
  <si>
    <t>UNITA' DI MISURA</t>
  </si>
  <si>
    <t xml:space="preserve">CODICE PRODOTTO </t>
  </si>
  <si>
    <t>CODICE CND</t>
  </si>
  <si>
    <t xml:space="preserve">CODICE RDM </t>
  </si>
  <si>
    <t>Iva %</t>
  </si>
  <si>
    <t>IMPORTO PER  15 mesi</t>
  </si>
  <si>
    <t xml:space="preserve">Totale </t>
  </si>
  <si>
    <t>N.B.</t>
  </si>
  <si>
    <t>L'importo massimo dell'appalto comprese eventuali opzioni di quantità non può superare  € 139.900,00</t>
  </si>
  <si>
    <t>CANONE DI NOLEGGIO MENSILE</t>
  </si>
  <si>
    <t>PREZZO UNITARIO MENSILE A BASE D'ASTA</t>
  </si>
  <si>
    <t>PREZZO UNITARIO MENSILE OFFERTO</t>
  </si>
  <si>
    <r>
      <t xml:space="preserve">NOLEGGIO MENSILE COMUNICATORI VOCALI
</t>
    </r>
    <r>
      <rPr>
        <b/>
        <sz val="9"/>
        <rFont val="Calibri"/>
        <family val="2"/>
      </rPr>
      <t xml:space="preserve">Mod: HELPIEYE ON
</t>
    </r>
    <r>
      <rPr>
        <b/>
        <sz val="10"/>
        <rFont val="Calibri"/>
        <family val="2"/>
      </rPr>
      <t>Cod. Prod. 92570</t>
    </r>
  </si>
  <si>
    <r>
      <t xml:space="preserve">NOLEGGIO MENSILE COMUNICATORI VOCALI
</t>
    </r>
    <r>
      <rPr>
        <b/>
        <sz val="9"/>
        <rFont val="Calibri"/>
        <family val="2"/>
      </rPr>
      <t>Mod: HELPITABLET con SOFTWARE GRID 3</t>
    </r>
    <r>
      <rPr>
        <b/>
        <sz val="10"/>
        <rFont val="Calibri"/>
        <family val="2"/>
      </rPr>
      <t xml:space="preserve">
Cod. Prod. 84315</t>
    </r>
  </si>
  <si>
    <r>
      <t xml:space="preserve">NOLEGGIO MENSILE COMUNICATORI VOCALI
</t>
    </r>
    <r>
      <rPr>
        <b/>
        <sz val="9"/>
        <rFont val="Calibri"/>
        <family val="2"/>
      </rPr>
      <t>Mod: HELPIEYE EYEGAZE include SW GRID3"</t>
    </r>
    <r>
      <rPr>
        <b/>
        <sz val="10"/>
        <rFont val="Calibri"/>
        <family val="2"/>
      </rPr>
      <t xml:space="preserve">
Cod. Prod. 85306</t>
    </r>
  </si>
  <si>
    <r>
      <t xml:space="preserve">NOLEGGIO MENSILE COMUNICATORI VOCALI
</t>
    </r>
    <r>
      <rPr>
        <b/>
        <sz val="9"/>
        <rFont val="Calibri"/>
        <family val="2"/>
      </rPr>
      <t>Mod: HELPIEYE TM5 con TABLET MEDICALE incl. SW GRID3</t>
    </r>
    <r>
      <rPr>
        <b/>
        <sz val="10"/>
        <rFont val="Calibri"/>
        <family val="2"/>
      </rPr>
      <t xml:space="preserve">
Cod. Prod. 84316</t>
    </r>
  </si>
  <si>
    <t>codice AST</t>
  </si>
  <si>
    <t>Questa Stazione Appaltante si riserva  la facoltà di recesso anticipato senza oneri in caso di eventuale aggiudicazione di gara Regionale</t>
  </si>
  <si>
    <t>Il sottoscritto Giulio Fumagalli Romario nella sua qualità di legale rappresentante della Ditta VIVISOL S.r.l., con sede legale in Monza (MB), via G. Borgazzi n. 27, C.F. 05903120631 e P.Iva 02422300968, in relazione alla negoziazione per il noleggio di comunicatori vocali per la copertura indicativa di n. 15 mesi  dichiara di approvare e di accettare senza riserva alcuna tutte le clausole e condizioni contenute nella documentazione di gara. Dichiara inoltre che i prezzi offerti si intendono comprensivi dei citati oneri e che nella determinazione dei prezzi offerti questa impresa non ha assoggettato a ribasso i citati oneri. 
Premesso quanto sopra il sottoscritto in nome e per conto della ditta da lui rappresentata si impegna ad eseguire la fornitura in oggetto alle seguenti condizioni economiche:</t>
  </si>
  <si>
    <t>Y214299</t>
  </si>
  <si>
    <t>MS826</t>
  </si>
  <si>
    <t>CM485</t>
  </si>
  <si>
    <t>MS501</t>
  </si>
  <si>
    <t>MS511</t>
  </si>
  <si>
    <t>Monza, 10.01.2025</t>
  </si>
  <si>
    <t>doc.to f.to digitalmente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</si>
</sst>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b/>
      <sz val="10"/>
      <name val="Calibri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</cellStyleXfs>
  <cellXfs count="26">
    <xf numFmtId="0" fontId="0" fillId="0" borderId="0" xfId="0" applyAlignment="1">
      <alignment horizontal="left" vertical="top"/>
    </xf>
    <xf numFmtId="9" fontId="2" fillId="0" borderId="6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left" vertical="top"/>
    </xf>
    <xf numFmtId="0" fontId="6" fillId="3" borderId="1" xfId="0" applyFont="1" applyFill="1" applyBorder="1" applyAlignment="1">
      <alignment horizontal="left" vertical="center" wrapText="1" indent="4"/>
    </xf>
    <xf numFmtId="0" fontId="6" fillId="3" borderId="2" xfId="0" applyFont="1" applyFill="1" applyBorder="1" applyAlignment="1">
      <alignment horizontal="left" vertical="center" wrapText="1" indent="3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4"/>
    </xf>
    <xf numFmtId="0" fontId="6" fillId="4" borderId="3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right" vertical="center"/>
    </xf>
    <xf numFmtId="164" fontId="12" fillId="2" borderId="3" xfId="0" applyNumberFormat="1" applyFont="1" applyFill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9" fontId="3" fillId="4" borderId="7" xfId="0" applyNumberFormat="1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3">
    <cellStyle name="Normale" xfId="0" builtinId="0"/>
    <cellStyle name="Normale 2" xfId="1"/>
    <cellStyle name="Percentual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714755</xdr:colOff>
      <xdr:row>2</xdr:row>
      <xdr:rowOff>0</xdr:rowOff>
    </xdr:from>
    <xdr:ext cx="934402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755" y="1152525"/>
          <a:ext cx="9344025" cy="0"/>
        </a:xfrm>
        <a:custGeom>
          <a:avLst/>
          <a:gdLst/>
          <a:ahLst/>
          <a:cxnLst/>
          <a:rect l="0" t="0" r="0" b="0"/>
          <a:pathLst>
            <a:path w="9344025">
              <a:moveTo>
                <a:pt x="0" y="0"/>
              </a:moveTo>
              <a:lnTo>
                <a:pt x="9344025" y="0"/>
              </a:lnTo>
            </a:path>
          </a:pathLst>
        </a:custGeom>
        <a:ln w="6096">
          <a:solidFill>
            <a:srgbClr val="767070"/>
          </a:solidFill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934402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344025" cy="0"/>
        </a:xfrm>
        <a:custGeom>
          <a:avLst/>
          <a:gdLst/>
          <a:ahLst/>
          <a:cxnLst/>
          <a:rect l="0" t="0" r="0" b="0"/>
          <a:pathLst>
            <a:path w="9344025">
              <a:moveTo>
                <a:pt x="0" y="0"/>
              </a:moveTo>
              <a:lnTo>
                <a:pt x="9344025" y="0"/>
              </a:lnTo>
            </a:path>
          </a:pathLst>
        </a:custGeom>
        <a:ln w="6096">
          <a:solidFill>
            <a:srgbClr val="76707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B1" workbookViewId="0">
      <selection activeCell="D7" sqref="D7"/>
    </sheetView>
  </sheetViews>
  <sheetFormatPr defaultRowHeight="12.75" x14ac:dyDescent="0.2"/>
  <cols>
    <col min="1" max="1" width="37.83203125" customWidth="1"/>
    <col min="2" max="2" width="19.1640625" customWidth="1"/>
    <col min="3" max="3" width="15.5" customWidth="1"/>
    <col min="4" max="4" width="29.6640625" customWidth="1"/>
    <col min="5" max="6" width="25.1640625" customWidth="1"/>
    <col min="7" max="7" width="18" customWidth="1"/>
    <col min="8" max="8" width="21.83203125" customWidth="1"/>
    <col min="9" max="9" width="18.6640625" customWidth="1"/>
    <col min="10" max="10" width="21.83203125" customWidth="1"/>
  </cols>
  <sheetData>
    <row r="1" spans="1:10" ht="69" customHeight="1" x14ac:dyDescent="0.2">
      <c r="A1" s="23" t="s">
        <v>19</v>
      </c>
      <c r="B1" s="24"/>
      <c r="C1" s="24"/>
      <c r="D1" s="24"/>
      <c r="E1" s="24"/>
      <c r="F1" s="24"/>
      <c r="G1" s="24"/>
    </row>
    <row r="2" spans="1:10" ht="26.25" customHeight="1" x14ac:dyDescent="0.2">
      <c r="A2" s="25"/>
      <c r="B2" s="25"/>
      <c r="C2" s="25"/>
      <c r="D2" s="25"/>
      <c r="E2" s="25"/>
      <c r="F2" s="25"/>
      <c r="G2" s="25"/>
    </row>
    <row r="3" spans="1:10" ht="0.95" hidden="1" customHeight="1" x14ac:dyDescent="0.2"/>
    <row r="4" spans="1:10" ht="24" customHeight="1" x14ac:dyDescent="0.2">
      <c r="A4" s="3" t="s">
        <v>0</v>
      </c>
      <c r="B4" s="4" t="s">
        <v>17</v>
      </c>
      <c r="C4" s="5" t="s">
        <v>1</v>
      </c>
      <c r="D4" s="6" t="s">
        <v>11</v>
      </c>
      <c r="E4" s="6" t="s">
        <v>12</v>
      </c>
      <c r="F4" s="6" t="s">
        <v>6</v>
      </c>
      <c r="G4" s="6" t="s">
        <v>5</v>
      </c>
      <c r="H4" s="5" t="s">
        <v>2</v>
      </c>
      <c r="I4" s="5" t="s">
        <v>3</v>
      </c>
      <c r="J4" s="7" t="s">
        <v>4</v>
      </c>
    </row>
    <row r="5" spans="1:10" ht="50.25" customHeight="1" x14ac:dyDescent="0.2">
      <c r="A5" s="8" t="s">
        <v>13</v>
      </c>
      <c r="B5" s="9">
        <v>738915</v>
      </c>
      <c r="C5" s="9" t="s">
        <v>10</v>
      </c>
      <c r="D5" s="10">
        <v>490</v>
      </c>
      <c r="E5" s="11">
        <v>490</v>
      </c>
      <c r="F5" s="11">
        <f>+E5*15</f>
        <v>7350</v>
      </c>
      <c r="G5" s="21">
        <v>0.04</v>
      </c>
      <c r="H5" s="22" t="s">
        <v>21</v>
      </c>
      <c r="I5" s="22" t="s">
        <v>20</v>
      </c>
      <c r="J5" s="22">
        <v>2337752</v>
      </c>
    </row>
    <row r="6" spans="1:10" ht="50.25" customHeight="1" x14ac:dyDescent="0.2">
      <c r="A6" s="8" t="s">
        <v>14</v>
      </c>
      <c r="B6" s="9">
        <v>738915</v>
      </c>
      <c r="C6" s="9" t="s">
        <v>10</v>
      </c>
      <c r="D6" s="10">
        <v>230</v>
      </c>
      <c r="E6" s="11">
        <v>230</v>
      </c>
      <c r="F6" s="11">
        <f t="shared" ref="F6:F8" si="0">+E6*15</f>
        <v>3450</v>
      </c>
      <c r="G6" s="21">
        <v>0.04</v>
      </c>
      <c r="H6" s="22" t="s">
        <v>22</v>
      </c>
      <c r="I6" s="22" t="s">
        <v>20</v>
      </c>
      <c r="J6" s="22">
        <v>2230223</v>
      </c>
    </row>
    <row r="7" spans="1:10" ht="50.25" customHeight="1" x14ac:dyDescent="0.2">
      <c r="A7" s="8" t="s">
        <v>15</v>
      </c>
      <c r="B7" s="9">
        <v>738915</v>
      </c>
      <c r="C7" s="9" t="s">
        <v>10</v>
      </c>
      <c r="D7" s="10">
        <v>460</v>
      </c>
      <c r="E7" s="11">
        <v>460</v>
      </c>
      <c r="F7" s="11">
        <f t="shared" si="0"/>
        <v>6900</v>
      </c>
      <c r="G7" s="21">
        <v>0.04</v>
      </c>
      <c r="H7" s="22" t="s">
        <v>23</v>
      </c>
      <c r="I7" s="22" t="s">
        <v>20</v>
      </c>
      <c r="J7" s="22">
        <v>390750</v>
      </c>
    </row>
    <row r="8" spans="1:10" ht="50.25" customHeight="1" x14ac:dyDescent="0.2">
      <c r="A8" s="8" t="s">
        <v>16</v>
      </c>
      <c r="B8" s="9">
        <v>738915</v>
      </c>
      <c r="C8" s="9" t="s">
        <v>10</v>
      </c>
      <c r="D8" s="10">
        <v>460</v>
      </c>
      <c r="E8" s="11">
        <v>460</v>
      </c>
      <c r="F8" s="11">
        <f t="shared" si="0"/>
        <v>6900</v>
      </c>
      <c r="G8" s="21">
        <v>0.04</v>
      </c>
      <c r="H8" s="22" t="s">
        <v>24</v>
      </c>
      <c r="I8" s="22" t="s">
        <v>20</v>
      </c>
      <c r="J8" s="22">
        <v>1307186</v>
      </c>
    </row>
    <row r="9" spans="1:10" ht="24.75" customHeight="1" x14ac:dyDescent="0.25">
      <c r="A9" s="12" t="s">
        <v>7</v>
      </c>
      <c r="B9" s="13"/>
      <c r="C9" s="14"/>
      <c r="D9" s="15"/>
      <c r="E9" s="16"/>
      <c r="F9" s="17">
        <f>SUM(F5:F8)</f>
        <v>24600</v>
      </c>
      <c r="G9" s="1"/>
    </row>
    <row r="11" spans="1:10" ht="15" x14ac:dyDescent="0.2">
      <c r="A11" s="20" t="s">
        <v>8</v>
      </c>
      <c r="B11" s="2"/>
      <c r="C11" s="2"/>
      <c r="D11" s="2"/>
    </row>
    <row r="12" spans="1:10" ht="19.5" customHeight="1" x14ac:dyDescent="0.2">
      <c r="A12" s="18" t="s">
        <v>9</v>
      </c>
      <c r="B12" s="18"/>
      <c r="C12" s="18"/>
      <c r="D12" s="18"/>
      <c r="E12" s="19"/>
      <c r="F12" s="19"/>
    </row>
    <row r="13" spans="1:10" ht="15" x14ac:dyDescent="0.2">
      <c r="A13" s="18" t="s">
        <v>18</v>
      </c>
      <c r="B13" s="19"/>
      <c r="C13" s="19"/>
      <c r="D13" s="19"/>
      <c r="E13" s="19"/>
      <c r="F13" s="19"/>
    </row>
    <row r="14" spans="1:10" x14ac:dyDescent="0.2">
      <c r="A14" t="s">
        <v>25</v>
      </c>
    </row>
    <row r="15" spans="1:10" x14ac:dyDescent="0.2">
      <c r="F15" t="s">
        <v>26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2.75" x14ac:dyDescent="0.2"/>
  <cols>
    <col min="1" max="1" width="68.6640625" customWidth="1"/>
    <col min="2" max="2" width="100.16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Trevisani</dc:creator>
  <cp:lastModifiedBy>Linda Savelli</cp:lastModifiedBy>
  <cp:lastPrinted>2025-01-10T11:44:20Z</cp:lastPrinted>
  <dcterms:created xsi:type="dcterms:W3CDTF">2024-12-11T09:50:00Z</dcterms:created>
  <dcterms:modified xsi:type="dcterms:W3CDTF">2025-01-14T08:03:44Z</dcterms:modified>
</cp:coreProperties>
</file>